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20" windowWidth="19420" windowHeight="11020"/>
  </bookViews>
  <sheets>
    <sheet name="Specifikacia_Kalkulacia_Nabytok" sheetId="2" r:id="rId1"/>
  </sheets>
  <definedNames>
    <definedName name="_xlnm.Print_Titles" localSheetId="0">Specifikacia_Kalkulacia_Nabytok!$7:$8</definedName>
  </definedNames>
  <calcPr calcId="145621"/>
</workbook>
</file>

<file path=xl/calcChain.xml><?xml version="1.0" encoding="utf-8"?>
<calcChain xmlns="http://schemas.openxmlformats.org/spreadsheetml/2006/main">
  <c r="K11" i="2" l="1"/>
  <c r="K12" i="2"/>
  <c r="K13" i="2"/>
  <c r="K14" i="2"/>
  <c r="K15" i="2"/>
  <c r="K16" i="2"/>
  <c r="K17" i="2"/>
  <c r="K18" i="2"/>
  <c r="K19" i="2"/>
  <c r="K20" i="2"/>
  <c r="K21" i="2"/>
  <c r="K22" i="2"/>
  <c r="K23" i="2"/>
  <c r="K10" i="2"/>
  <c r="I11" i="2" l="1"/>
  <c r="I12" i="2"/>
  <c r="I13" i="2"/>
  <c r="I14" i="2"/>
  <c r="I15" i="2"/>
  <c r="I16" i="2"/>
  <c r="I17" i="2"/>
  <c r="I18" i="2"/>
  <c r="I19" i="2"/>
  <c r="I20" i="2"/>
  <c r="I21" i="2"/>
  <c r="I22" i="2"/>
  <c r="I23" i="2"/>
  <c r="I10" i="2"/>
  <c r="H24" i="2"/>
  <c r="I24" i="2" l="1"/>
  <c r="G24" i="2"/>
  <c r="F24" i="2"/>
  <c r="L11" i="2" l="1"/>
  <c r="M12" i="2"/>
  <c r="L13" i="2"/>
  <c r="M14" i="2"/>
  <c r="L15" i="2"/>
  <c r="M16" i="2"/>
  <c r="L17" i="2"/>
  <c r="M18" i="2"/>
  <c r="L19" i="2"/>
  <c r="M20" i="2"/>
  <c r="L21" i="2"/>
  <c r="M22" i="2"/>
  <c r="L23" i="2"/>
  <c r="L10" i="2"/>
  <c r="M21" i="2" l="1"/>
  <c r="M17" i="2"/>
  <c r="M13" i="2"/>
  <c r="M23" i="2"/>
  <c r="M19" i="2"/>
  <c r="M15" i="2"/>
  <c r="M11" i="2"/>
  <c r="M10" i="2"/>
  <c r="L22" i="2"/>
  <c r="L20" i="2"/>
  <c r="L18" i="2"/>
  <c r="L16" i="2"/>
  <c r="L14" i="2"/>
  <c r="L12" i="2"/>
  <c r="M24" i="2" l="1"/>
  <c r="L24" i="2"/>
</calcChain>
</file>

<file path=xl/sharedStrings.xml><?xml version="1.0" encoding="utf-8"?>
<sst xmlns="http://schemas.openxmlformats.org/spreadsheetml/2006/main" count="68" uniqueCount="50">
  <si>
    <t>P.č.</t>
  </si>
  <si>
    <t>SPOLU</t>
  </si>
  <si>
    <r>
      <rPr>
        <b/>
        <sz val="10"/>
        <color theme="1"/>
        <rFont val="Times New Roman"/>
        <family val="1"/>
        <charset val="238"/>
      </rPr>
      <t xml:space="preserve">Odnímateľný pružinový matrac  </t>
    </r>
    <r>
      <rPr>
        <sz val="10"/>
        <color theme="1"/>
        <rFont val="Times New Roman"/>
        <family val="1"/>
        <charset val="238"/>
      </rPr>
      <t xml:space="preserve">
- Matrac musí byť samostatný, obojstranný.
- Zloženie matraca:  kvalitná PUR pena , jadro s hustotou min. 30 kg/m3, jeden povrch matraca tvarovaný na 7 anatomických zón podľa váhového rozloženia tela s hustotou min. 30 kg/m3, druhý povrch matraca pokrytý viskopenou s hustotou min. 50 kg/m3.
- Poťah so zipsom "L" , paropriepustný, prateľný. 
- Rozmery matraca – dĺžka 1960 mm, šírka 840 mm, výška 180 mm.</t>
    </r>
  </si>
  <si>
    <r>
      <rPr>
        <b/>
        <sz val="10"/>
        <color theme="1"/>
        <rFont val="Times New Roman"/>
        <family val="1"/>
        <charset val="238"/>
      </rPr>
      <t xml:space="preserve">Šatná skriňa  s nadstavcom
</t>
    </r>
    <r>
      <rPr>
        <sz val="10"/>
        <color theme="1"/>
        <rFont val="Times New Roman"/>
        <family val="1"/>
        <charset val="238"/>
      </rPr>
      <t xml:space="preserve">- Skriňa s krídlovými dverami so samostatným nadstavcom, police, sokel.
- Skriňa zložená zo skrine a samostatného nadstavca.
- Dvere, korpus a zvislá medzistena vyrobené z laminovanej drevotrieskovej dosky hrúbky 18 mm v prevedení buk 381, príp. ekvivalent. Chrbát v hrúbke 3 mm vo farbe buk 381, príp. ekvivalent. Hrany budú  ABS hrúbky 2 mm. 
- Rozmery skrine – šírka 700 mm, hĺbka 600 mm, výška 1800 mm.
- Rozmery nadstavca – šírka 700 mm, hĺbka 600 mm, výška 550 mm.
- Prevedenie korpusu a dverí – buk 381, príp. ekvivalent.
- Boky skrine majú byť vŕtané pre podperky políc vo výškovom rozmedzí po 32 mm.
- Každá polica má byť ukotvená medzi boky podperkami, ktoré majú kotviace hroty a bránia bežnému vysunutiu police.
- Príslušenstvo skrine – drevený sokel s výškou 60 mm, tyč oválneho prierezu v prevedení chróm, 5 drevených políc , hliníkové úchytky.
- Príslušenstvo nadstavca –  polica, hliníkové úchytky.
- Skriňa je  rozdelená priečkou v strede na úložnú časť a časť na vešanie.
- Dvere na skrini a nadstavci budú naložené.
</t>
    </r>
  </si>
  <si>
    <r>
      <rPr>
        <b/>
        <sz val="10"/>
        <color theme="1"/>
        <rFont val="Times New Roman"/>
        <family val="1"/>
        <charset val="238"/>
      </rPr>
      <t>Skriňa niková 2</t>
    </r>
    <r>
      <rPr>
        <sz val="10"/>
        <color theme="1"/>
        <rFont val="Times New Roman"/>
        <family val="1"/>
        <charset val="238"/>
      </rPr>
      <t xml:space="preserve">
- Korpus skrine z laminovanej drevotrieskovej dosky hrúbky 18mm v prevedení buk 381, príp. ekvivalent, všetky hrany ABS 2 mm.
- Police prestaviteľné po 32 mm, police zabezpečené proti vysunutiu.
- Podnož výška – 40 mm z laminovanej drevotrieskovej dosky hrúbky 18 mm, buk 381, príp. ekvivalent.
- Počet políc – 4.
- Rozmery: šírka 45</t>
    </r>
    <r>
      <rPr>
        <sz val="10"/>
        <rFont val="Times New Roman"/>
        <family val="1"/>
        <charset val="238"/>
      </rPr>
      <t xml:space="preserve">0 mm, výška 1800 mm, hĺbka 400 mm </t>
    </r>
  </si>
  <si>
    <r>
      <rPr>
        <b/>
        <sz val="10"/>
        <color theme="1"/>
        <rFont val="Times New Roman"/>
        <family val="1"/>
        <charset val="238"/>
      </rPr>
      <t xml:space="preserve">Závesná polica na stenu 2  </t>
    </r>
    <r>
      <rPr>
        <sz val="10"/>
        <color theme="1"/>
        <rFont val="Times New Roman"/>
        <family val="1"/>
        <charset val="238"/>
      </rPr>
      <t xml:space="preserve">
- Rozmery – 1000 mm šírka, 200 mm hĺbka, 250 mm výška
- Prevedenie – 18 mm laminovaná drevotriesková doska buk 381, príp. ekvivalent s ABS hranou hrúbky 2 mm</t>
    </r>
    <r>
      <rPr>
        <sz val="10"/>
        <color rgb="FFFF0000"/>
        <rFont val="Times New Roman"/>
        <family val="1"/>
        <charset val="238"/>
      </rPr>
      <t>.</t>
    </r>
    <r>
      <rPr>
        <sz val="10"/>
        <color theme="1"/>
        <rFont val="Times New Roman"/>
        <family val="1"/>
        <charset val="238"/>
      </rPr>
      <t xml:space="preserve">
- Spôsob zavesenia: na kotvy a hmoždinky.</t>
    </r>
  </si>
  <si>
    <t>Požadované množstvo</t>
  </si>
  <si>
    <t>ŠD Zobor</t>
  </si>
  <si>
    <t>ŠD Nitra</t>
  </si>
  <si>
    <t>ks</t>
  </si>
  <si>
    <r>
      <rPr>
        <b/>
        <sz val="10"/>
        <color theme="1"/>
        <rFont val="Times New Roman"/>
        <family val="1"/>
        <charset val="238"/>
      </rPr>
      <t>Závesná polica na stenu  1</t>
    </r>
    <r>
      <rPr>
        <sz val="10"/>
        <color theme="1"/>
        <rFont val="Times New Roman"/>
        <family val="1"/>
        <charset val="238"/>
      </rPr>
      <t xml:space="preserve">
- Rozmery – 800 mm šírka, 200 mm hĺbka, 250 mm výška
- Prevedenie – 18 mm laminovaná drevotriesková doska buk 381, príp. ekvivalent s ABS hranou hrúbky 2 mm</t>
    </r>
    <r>
      <rPr>
        <sz val="10"/>
        <color rgb="FFFF0000"/>
        <rFont val="Times New Roman"/>
        <family val="1"/>
        <charset val="238"/>
      </rPr>
      <t>.</t>
    </r>
    <r>
      <rPr>
        <sz val="10"/>
        <color theme="1"/>
        <rFont val="Times New Roman"/>
        <family val="1"/>
        <charset val="238"/>
      </rPr>
      <t xml:space="preserve">
- Spôsob zavesenia: na kotvy a hmoždinky.</t>
    </r>
  </si>
  <si>
    <r>
      <rPr>
        <b/>
        <sz val="10"/>
        <color theme="1"/>
        <rFont val="Times New Roman"/>
        <family val="1"/>
        <charset val="238"/>
      </rPr>
      <t>Pozdĺžne drevené čelo k lôžku  1</t>
    </r>
    <r>
      <rPr>
        <sz val="10"/>
        <color theme="1"/>
        <rFont val="Times New Roman"/>
        <family val="1"/>
        <charset val="238"/>
      </rPr>
      <t xml:space="preserve">
- Doska umiestnená za posteľ (pozdĺžne drevené čelo).
- Rozmery čela: dĺžka </t>
    </r>
    <r>
      <rPr>
        <sz val="10"/>
        <rFont val="Times New Roman"/>
        <family val="1"/>
        <charset val="238"/>
      </rPr>
      <t>2000mm, šírka 350 mm, hrúbka 18 mm</t>
    </r>
    <r>
      <rPr>
        <sz val="10"/>
        <color theme="1"/>
        <rFont val="Times New Roman"/>
        <family val="1"/>
        <charset val="238"/>
      </rPr>
      <t xml:space="preserve">
- Prevedenie – laminovaná drevotriesková doska hrúbky 18 mm buk 381, príp. ekvivalent s ABS hranou hrúbky 2</t>
    </r>
    <r>
      <rPr>
        <sz val="10"/>
        <color rgb="FFFF0000"/>
        <rFont val="Times New Roman"/>
        <family val="1"/>
        <charset val="238"/>
      </rPr>
      <t xml:space="preserve"> </t>
    </r>
    <r>
      <rPr>
        <sz val="10"/>
        <color theme="1"/>
        <rFont val="Times New Roman"/>
        <family val="1"/>
        <charset val="238"/>
      </rPr>
      <t>mm.
- Pripevnenie k stene zavesením pomocou konzoliek bez viditeľných kotviacich prvkov.</t>
    </r>
  </si>
  <si>
    <r>
      <rPr>
        <b/>
        <sz val="10"/>
        <color theme="1"/>
        <rFont val="Times New Roman"/>
        <family val="1"/>
        <charset val="238"/>
      </rPr>
      <t>Skriňa niková 1</t>
    </r>
    <r>
      <rPr>
        <sz val="10"/>
        <color theme="1"/>
        <rFont val="Times New Roman"/>
        <family val="1"/>
        <charset val="238"/>
      </rPr>
      <t xml:space="preserve">
- Korpus skrine z laminovanej drevotrieskovej dosky hrúbky 18mm v prevedení buk 381, príp. ekvivalent, všetky hrany ABS 2 mm.
- Police prestaviteľné po 32 mm, police zabezpečené proti vysunutiu.
- Podnož výška – 40 mm z laminovanej drevotrieskovej dosky hrúbky 18 mm, buk 381, príp. ekvivalent.
- Počet políc – 4.
- Rozmery: šírka 60</t>
    </r>
    <r>
      <rPr>
        <sz val="10"/>
        <rFont val="Times New Roman"/>
        <family val="1"/>
        <charset val="238"/>
      </rPr>
      <t xml:space="preserve">0 mm, výška 1800 mm, hĺbka 400 mm </t>
    </r>
  </si>
  <si>
    <r>
      <rPr>
        <b/>
        <sz val="10"/>
        <color theme="1"/>
        <rFont val="Times New Roman"/>
        <family val="1"/>
        <charset val="238"/>
      </rPr>
      <t>Pozdĺžne drevené čelo k lôžku  2</t>
    </r>
    <r>
      <rPr>
        <sz val="10"/>
        <color theme="1"/>
        <rFont val="Times New Roman"/>
        <family val="1"/>
        <charset val="238"/>
      </rPr>
      <t xml:space="preserve">
- Doska umiestnená za posteľ (pozdĺžne drevené čelo).
- Rozmery čela: dĺžka </t>
    </r>
    <r>
      <rPr>
        <sz val="10"/>
        <rFont val="Times New Roman"/>
        <family val="1"/>
        <charset val="238"/>
      </rPr>
      <t>2000mm, šírka 350 mm, hrúbka 18 mm</t>
    </r>
    <r>
      <rPr>
        <sz val="10"/>
        <color theme="1"/>
        <rFont val="Times New Roman"/>
        <family val="1"/>
        <charset val="238"/>
      </rPr>
      <t xml:space="preserve">
- Prevedenie – laminovaná drevotriesková doska hrúbky 18 mm javor, príp. ekvivalent s ABS hranou hrúbky 2</t>
    </r>
    <r>
      <rPr>
        <sz val="10"/>
        <color rgb="FFFF0000"/>
        <rFont val="Times New Roman"/>
        <family val="1"/>
        <charset val="238"/>
      </rPr>
      <t xml:space="preserve"> </t>
    </r>
    <r>
      <rPr>
        <sz val="10"/>
        <color theme="1"/>
        <rFont val="Times New Roman"/>
        <family val="1"/>
        <charset val="238"/>
      </rPr>
      <t>mm.
- Pripevnenie k stene zavesením pomocou konzoliek bez viditeľných kotviacich prvkov.</t>
    </r>
  </si>
  <si>
    <r>
      <rPr>
        <b/>
        <sz val="10"/>
        <color theme="1"/>
        <rFont val="Times New Roman"/>
        <family val="1"/>
        <charset val="238"/>
      </rPr>
      <t>Skriňa niková 3</t>
    </r>
    <r>
      <rPr>
        <sz val="10"/>
        <color theme="1"/>
        <rFont val="Times New Roman"/>
        <family val="1"/>
        <charset val="238"/>
      </rPr>
      <t xml:space="preserve">
- Korpus skrine z laminovanej drevotrieskovej dosky hrúbky 18mm v prevedení javor, príp. ekvivalent, všetky hrany ABS 2 mm.
- Police prestaviteľné po 32 mm, police zabezpečené proti vysunutiu.
- Podnož výška – 40 mm z laminovanej drevotrieskovej dosky hrúbky 18 mm, javor, príp. ekvivalent.
- Počet políc – 4.
- Rozmery: šírka 60</t>
    </r>
    <r>
      <rPr>
        <sz val="10"/>
        <rFont val="Times New Roman"/>
        <family val="1"/>
        <charset val="238"/>
      </rPr>
      <t xml:space="preserve">0 mm, výška 1800 mm, hĺbka 600 mm </t>
    </r>
  </si>
  <si>
    <t>Špecifikácia ponúkaných tovarov (technické parametre)</t>
  </si>
  <si>
    <r>
      <rPr>
        <b/>
        <sz val="10"/>
        <color theme="1"/>
        <rFont val="Times New Roman"/>
        <family val="1"/>
        <charset val="238"/>
      </rPr>
      <t xml:space="preserve">Šatná skriňa  s nadstavcom
</t>
    </r>
    <r>
      <rPr>
        <sz val="10"/>
        <color theme="1"/>
        <rFont val="Times New Roman"/>
        <family val="1"/>
        <charset val="238"/>
      </rPr>
      <t xml:space="preserve">- Skriňa s krídlovými dverami so samostatným nadstavcom, police, sokel.
- Skriňa zložená zo skrine a samostatného nadstavca.
- Dvere, korpus a zvislá medzistena vyrobené z .......................................... dosky hrúbky ...... mm v prevedení ............................ Chrbát v hrúbke .......... mm vo farbe ................. Hrany budú  ABS hrúbky ......... mm. 
- Rozmery skrine – šírka .............. mm, hĺbka ............. mm, výška ............ mm.
- Rozmery nadstavca – šírka ....... mm, hĺbka ........... mm, výška ...... mm.
- Prevedenie korpusu a dverí – .......................
- Boky skrine sú vŕtané pre podperky políc vo výškovom rozmedzí po ........... mm.
- Každá polica je ukotvená medzi boky podperkami, ktoré majú kotviace hroty a bránia bežnému vysunutiu police.
- Príslušenstvo skrine – drevený sokel s výškou ......... mm, tyč oválneho prierezu v prevedení ..............., ....... ks drevených políc, ............ úchytky.
- Príslušenstvo nadstavca –  polica, hliníkové úchytky.
- Skriňa je  rozdelená priečkou v strede na úložnú časť a časť na vešanie.
- Dvere na skrini a nadstavci sú naložené.
</t>
    </r>
  </si>
  <si>
    <t>Jednotková cena</t>
  </si>
  <si>
    <t>bez DPH</t>
  </si>
  <si>
    <t>s DPH</t>
  </si>
  <si>
    <t xml:space="preserve">Celková cena </t>
  </si>
  <si>
    <t>xxx</t>
  </si>
  <si>
    <t>V ........................................... dňa ........................</t>
  </si>
  <si>
    <t>Obchodné menoa uchádzača /predávajúceho: ...........................................................................</t>
  </si>
  <si>
    <t>Meno a podpis oprávnenej osoby za uchádzača / predávajúceho: ............................................................................................</t>
  </si>
  <si>
    <t>Špecifikácia požaodvaných tovarov (technické parametre)</t>
  </si>
  <si>
    <t>Univerzita Konštantína Filozofa v Nitre, Trieda A. Hlinku 1, 949 74 Nitra</t>
  </si>
  <si>
    <t>Interiérové vybavenie nábytkom pre študentské domovy UKF v Nitre</t>
  </si>
  <si>
    <t>Príloha č. 1 k zmluve: Špecifikácia a kalkulácia ceny</t>
  </si>
  <si>
    <r>
      <t xml:space="preserve">Študentský stôl s odkladacou policou
- </t>
    </r>
    <r>
      <rPr>
        <sz val="10"/>
        <color theme="1"/>
        <rFont val="Times New Roman"/>
        <family val="1"/>
        <charset val="238"/>
      </rPr>
      <t>Horná doska je vyrobená z ............................. dosky v hrúbke ............. mm v prevedení ........................... s hranou ABS ....... mm.
- Odkladacia polica je pevná vyrobená z materiálu ........................................  v hrúbke .......... mm vo farebnom prevedení ................. s hranou ABS ....mm.
- Zadná doska je vyrobená z materiálu ....................... v hrúbke ........ mm vo farebnom prevedení .......................... s hranou ABS .... mm. Výška zadnej dosky je ............. percent z celkovej výšky stola.
- Podnož stola je riešená  4 nohami  z masívu spojenými  výstuhami z ............................... v hrúbke ......... mm. Horná výstuha opatrená ABS hranou ...... mm spájajúca dvojicu nôh, je pevná uzatvárajúca priestor, ktorý tvorí horná doska a polica pod doskou s rozmerom ....... mm. Spodná výstuha  je ....... mm nad zemou opatrená  ABS hranou ..... mm na pozdĺžnych hranách.
- Masívna noha má rozmer ......  x ...... mm a bude v prevedení z ............................ v skladbe .................... v hrúbke ...... mm lepená pozdĺžne a z hornej a spodnej strany bude olepená ......................... v hrúbke ..... mm po celej výške, ktorá bude prekrývať lepenú časť spárovky tak, aby bola garantovaná pevnosť spoja spárovky a nevznikli praskliny na spárovke. Všetky pozdĺžne  hrany sú opatrene rádiusom ........... Nohy sú pevne spojene s hornou doskou, policou a zadnou stenou. Spoje sú riešené skrytou formou a to kolíkmi s priemerom .... mm a pri nohe v spájaní s odkladacou policou je spoj poistený konfirmatom .... x ..... mm pri každej nohe. Povrchová úprava nôh je riešená ............................. lakom určeným pre interiér,  podložená technickým listom preukazujúcim nezávadnosť podľa normy DIN EN 71 časť 3 - neobsahuje ťažké kovy.
- Rozmer stola je: šírka ........... mm, hĺbka ........... mm, výška .......... mm</t>
    </r>
    <r>
      <rPr>
        <b/>
        <sz val="10"/>
        <color theme="1"/>
        <rFont val="Times New Roman"/>
        <family val="1"/>
        <charset val="238"/>
      </rPr>
      <t xml:space="preserve">
</t>
    </r>
  </si>
  <si>
    <r>
      <t xml:space="preserve">Študentský stôl s odkladacou policou
- </t>
    </r>
    <r>
      <rPr>
        <sz val="10"/>
        <color theme="1"/>
        <rFont val="Times New Roman"/>
        <family val="1"/>
        <charset val="238"/>
      </rPr>
      <t>Horná doska bude vyrobená z laminovanej drevotrieskovej dosky v hrúbke min. 25 mm v prevedení buk 381, príp. ekvivalent s hranou ABS 2 mm.
- Odkladacia polica bude pevná vyrobená z materiálu laminátová drevotrieska v hrúbke 18 mm vo farebnom prevedení buk 381 pripadne ekvivalent s hranou ABS 2 mm.
- Zadná doska bude vyrobená z materiálu laminovaná drevotrieska v hrúbke 18 mm vo farebnom prevedení buk 381 pripadne ekvivalent  s hranou ABS 2 mm. Výška zadnej dosky bude 50 percent z celkovej výšky stola.
- Podnož stola bude riešená  4 nohami  z masívu spojenými  výstuhami z laminátovej drevotriesky v hrúbke 25 mm. Horná výstuha opatrená ABS hranou 2 mm spájajúca dvojicu nôh, bude pevná uzatvárajúca priestor, ktorý tvorí horná doska a polica pod doskou s rozmerom 90 mm. Spodná výstuha  bude 100 mm nad zemou opatrená  ABS hranou 2 mm na pozdĺžnych hranách.
- Masívna noha bude mat rozmer 60x40 mm a bude v prevedení z masívneho jaseňového dreva v skladbe jaseňová spárovka v hrúbke 35 mm lepená pozdĺžne a z hornej a spodnej strany bude olepená jaseňovou lištou v hrúbke 5 mm po celej výške, ktorá bude prekrývať lepenú časť spárovky tak, aby bola garantovaná pevnosť spoja spárovky a nevznikli praskliny na spárovke. Všetky pozdĺžne  hrany budú opatrene rádiusom R6. Nohy budú pevne spojene s hornou doskou, policou a zadnou stenou. Spoje budú riešené skrytou formou a to kolíkmi s priemerom 8 mm a pri nohe v spájaní s odkladacou policou bude spoj poistený konfirmatom 6x60 mm pri každej nohe. Povrchová úprava nôh bude riešená bezfarebným matným lakom určeným pre interiér  podložená technickým listom preukazujúcim nezávadnosť podľa normy DIN EN 71 časť 3 - neobsahuje ťažké kovy.
- Rozmer stola bude: šírka 800 mm, hĺbka 600mm, výška 750 mm</t>
    </r>
    <r>
      <rPr>
        <b/>
        <sz val="10"/>
        <color theme="1"/>
        <rFont val="Times New Roman"/>
        <family val="1"/>
        <charset val="238"/>
      </rPr>
      <t xml:space="preserve">
</t>
    </r>
  </si>
  <si>
    <r>
      <rPr>
        <b/>
        <sz val="10"/>
        <color theme="1"/>
        <rFont val="Times New Roman"/>
        <family val="1"/>
        <charset val="238"/>
      </rPr>
      <t>Závesná polica na stenu  1</t>
    </r>
    <r>
      <rPr>
        <sz val="10"/>
        <color theme="1"/>
        <rFont val="Times New Roman"/>
        <family val="1"/>
        <charset val="238"/>
      </rPr>
      <t xml:space="preserve">
- Rozmery – ........ mm šírka, ....... mm hĺbka, ........ mm výška
- Prevedenie –  ....... mm ............................... doska ....................... s ABS hranou hrúbky ...... mm</t>
    </r>
    <r>
      <rPr>
        <sz val="10"/>
        <color rgb="FFFF0000"/>
        <rFont val="Times New Roman"/>
        <family val="1"/>
        <charset val="238"/>
      </rPr>
      <t>.</t>
    </r>
    <r>
      <rPr>
        <sz val="10"/>
        <color theme="1"/>
        <rFont val="Times New Roman"/>
        <family val="1"/>
        <charset val="238"/>
      </rPr>
      <t xml:space="preserve">
- Spôsob zavesenia: na kotvy a hmoždinky.</t>
    </r>
  </si>
  <si>
    <r>
      <rPr>
        <b/>
        <sz val="10"/>
        <color theme="1"/>
        <rFont val="Times New Roman"/>
        <family val="1"/>
        <charset val="238"/>
      </rPr>
      <t xml:space="preserve">Závesná polica na stenu 2  </t>
    </r>
    <r>
      <rPr>
        <sz val="10"/>
        <color theme="1"/>
        <rFont val="Times New Roman"/>
        <family val="1"/>
        <charset val="238"/>
      </rPr>
      <t xml:space="preserve">
- Rozmery – ........... mm šírka, ........ mm hĺbka, ........ mm výška
- Prevedenie – ..... mm ................................... doska ........................ s ABS hranou hrúbky .... mm</t>
    </r>
    <r>
      <rPr>
        <sz val="10"/>
        <color rgb="FFFF0000"/>
        <rFont val="Times New Roman"/>
        <family val="1"/>
        <charset val="238"/>
      </rPr>
      <t>.</t>
    </r>
    <r>
      <rPr>
        <sz val="10"/>
        <color theme="1"/>
        <rFont val="Times New Roman"/>
        <family val="1"/>
        <charset val="238"/>
      </rPr>
      <t xml:space="preserve">
- Spôsob zavesenia: na kotvy a hmoždinky.</t>
    </r>
  </si>
  <si>
    <r>
      <rPr>
        <b/>
        <sz val="10"/>
        <rFont val="Times New Roman"/>
        <family val="1"/>
        <charset val="238"/>
      </rPr>
      <t xml:space="preserve">Pracovná stolička  </t>
    </r>
    <r>
      <rPr>
        <sz val="10"/>
        <rFont val="Times New Roman"/>
        <family val="1"/>
        <charset val="238"/>
      </rPr>
      <t xml:space="preserve"> 
- Celodrevená konštrukcia stoličky.
- Sedák aj operadlo čalúnené nábytkovou látkou – odolnosť voči oderu .............................. cyklov, podložené certifikátom preukazujucim kvalitu látky, ktorý bude doložený so vzorkou pre porovnanie látky na dodávaných vyrobkoch. Farba .................. 
- Rozmery -  šírka sedacej časti ............ mm, hĺbka sedacej časti ........... mm, výška sedacej časti ........... mm, celková výška .......... mm.
- Nohy ukončené tak, aby nedošlo  poškodeniu podlahovej krytiny.
- Povrchová úprava stoličky je riešená ............................ lakom určeným pre interiér  podložená technickým listom preukazujúcim nezávadnosť podľa normy DIN EN 71 časť 3 - neobsahuje ťažké kovy.</t>
    </r>
  </si>
  <si>
    <r>
      <rPr>
        <b/>
        <sz val="10"/>
        <color theme="1"/>
        <rFont val="Times New Roman"/>
        <family val="1"/>
        <charset val="238"/>
      </rPr>
      <t xml:space="preserve">Odnímateľný pružinový matrac  </t>
    </r>
    <r>
      <rPr>
        <sz val="10"/>
        <color theme="1"/>
        <rFont val="Times New Roman"/>
        <family val="1"/>
        <charset val="238"/>
      </rPr>
      <t xml:space="preserve">
- Matrac je samostatný, obojstranný.
- Zloženie matraca:  .................. pena , jadro s hustotou ............ kg/m3, jeden povrch matraca tvarovaný na ......... anatomických zón podľa váhového rozloženia tela s hustotou .............. kg/m3, druhý povrch matraca pokrytý ...................... penou s hustotou ......... kg/m3.
- Poťah so zipsom "L" , paropriepustný, prateľný. 
- Rozmery matraca – dĺžka .......... mm, šírka ....... mm, výška ........ mm.</t>
    </r>
  </si>
  <si>
    <r>
      <rPr>
        <b/>
        <sz val="10"/>
        <rFont val="Times New Roman"/>
        <family val="1"/>
        <charset val="238"/>
      </rPr>
      <t xml:space="preserve">Pracovná stolička  </t>
    </r>
    <r>
      <rPr>
        <sz val="10"/>
        <rFont val="Times New Roman"/>
        <family val="1"/>
        <charset val="238"/>
      </rPr>
      <t xml:space="preserve"> 
- Celodrevená konštrukcia stoličky.
- Sedák aj operadlo čalúnené nábytkovou látkou – odolnosť voči oderu min. 100 000 cyklov, podložené certifikátom preukazujucim kvalitu látky, ktorý je potrebné doložiť so vzorkou pre porovnanie látky na dodávaných vyrobkoch. Farba hnedá. 
- Rozmery -  šírka sedacej časti 450 mm, hĺbka sedacej časti 420 mm, výška sedacej časti 455 mm, celková výška 850 mm.
- Nohy ukončené tak, aby nedošlo  poškodeniu podlahovej krytiny.
- Povrchová úprava stoličky bude riešená bezfarebným matným lakom určeným pre interiér  podložená technickým listom preukazujúcim nezávadnosť podľa normy DIN EN 71 časť 3 - neobsahuje ťažké kovy.</t>
    </r>
  </si>
  <si>
    <r>
      <rPr>
        <b/>
        <sz val="10"/>
        <color theme="1"/>
        <rFont val="Times New Roman"/>
        <family val="1"/>
        <charset val="238"/>
      </rPr>
      <t>Pozdĺžne drevené čelo k lôžku  1</t>
    </r>
    <r>
      <rPr>
        <sz val="10"/>
        <color theme="1"/>
        <rFont val="Times New Roman"/>
        <family val="1"/>
        <charset val="238"/>
      </rPr>
      <t xml:space="preserve">
- Doska umiestnená za posteľ (pozdĺžne drevené čelo).
- Rozmery čela: dĺžka </t>
    </r>
    <r>
      <rPr>
        <sz val="10"/>
        <rFont val="Times New Roman"/>
        <family val="1"/>
        <charset val="238"/>
      </rPr>
      <t>........... mm, šírka ........ mm, hrúbka ...... mm</t>
    </r>
    <r>
      <rPr>
        <sz val="10"/>
        <color theme="1"/>
        <rFont val="Times New Roman"/>
        <family val="1"/>
        <charset val="238"/>
      </rPr>
      <t xml:space="preserve">
- Prevedenie – .................................... doska hrúbky ....... mm ........................... s ABS hranou hrúbky..... mm.
- Pripevnenie k stene zavesením pomocou konzoliek bez viditeľných kotviacich prvkov.</t>
    </r>
  </si>
  <si>
    <r>
      <rPr>
        <b/>
        <sz val="10"/>
        <color theme="1"/>
        <rFont val="Times New Roman"/>
        <family val="1"/>
        <charset val="238"/>
      </rPr>
      <t>Pozdĺžne drevené čelo k lôžku  2</t>
    </r>
    <r>
      <rPr>
        <sz val="10"/>
        <color theme="1"/>
        <rFont val="Times New Roman"/>
        <family val="1"/>
        <charset val="238"/>
      </rPr>
      <t xml:space="preserve">
- Doska umiestnená za posteľ (pozdĺžne drevené čelo).
- Rozmery čela: dĺžka ........... mm, šírka ........ mm, hrúbka ...... mm
- Prevedenie – .................................... doska hrúbky ....... mm ........................... s ABS hranou hrúbky..... mm.
- Pripevnenie k stene zavesením pomocou konzoliek bez viditeľných kotviacich prvkov.</t>
    </r>
  </si>
  <si>
    <r>
      <rPr>
        <b/>
        <sz val="10"/>
        <color theme="1"/>
        <rFont val="Times New Roman"/>
        <family val="1"/>
        <charset val="238"/>
      </rPr>
      <t>Skriňa niková 1</t>
    </r>
    <r>
      <rPr>
        <sz val="10"/>
        <color theme="1"/>
        <rFont val="Times New Roman"/>
        <family val="1"/>
        <charset val="238"/>
      </rPr>
      <t xml:space="preserve">
- Korpus skrine z .................................. dosky hrúbky ..... mm v prevedení .................................., všetky hrany ABS .... mm.
- Police prestaviteľné po ........... mm, police zabezpečené proti vysunutiu.
- Podnož výška – ...... mm z ..................................... dosky hrúbky ...... mm, ..................................
- Počet políc – .......
- Rozmery: šírka ........</t>
    </r>
    <r>
      <rPr>
        <sz val="10"/>
        <rFont val="Times New Roman"/>
        <family val="1"/>
        <charset val="238"/>
      </rPr>
      <t xml:space="preserve"> mm, výška ...........  mm, hĺbka .......... mm </t>
    </r>
  </si>
  <si>
    <r>
      <rPr>
        <b/>
        <sz val="10"/>
        <color theme="1"/>
        <rFont val="Times New Roman"/>
        <family val="1"/>
        <charset val="238"/>
      </rPr>
      <t>Skriňa niková 2</t>
    </r>
    <r>
      <rPr>
        <sz val="10"/>
        <color theme="1"/>
        <rFont val="Times New Roman"/>
        <family val="1"/>
        <charset val="238"/>
      </rPr>
      <t xml:space="preserve">
- Korpus skrine z .................................. dosky hrúbky ..... mm v prevedení .................................., všetky hrany ABS .... mm.
- Police prestaviteľné po ........... mm, police zabezpečené proti vysunutiu.
- Podnož výška – ...... mm z ..................................... dosky hrúbky ...... mm, ..................................
- Počet políc – .......
- Rozmery: šírka ........ mm, výška ...........  mm, hĺbka .......... mm </t>
    </r>
  </si>
  <si>
    <r>
      <rPr>
        <b/>
        <sz val="10"/>
        <color theme="1"/>
        <rFont val="Times New Roman"/>
        <family val="1"/>
        <charset val="238"/>
      </rPr>
      <t>Skriňa niková 3</t>
    </r>
    <r>
      <rPr>
        <sz val="10"/>
        <color theme="1"/>
        <rFont val="Times New Roman"/>
        <family val="1"/>
        <charset val="238"/>
      </rPr>
      <t xml:space="preserve">
- Korpus skrine z .................................. dosky hrúbky ..... mm v prevedení .................................., všetky hrany ABS .... mm.
- Police prestaviteľné po ........... mm, police zabezpečené proti vysunutiu.
- Podnož výška – ...... mm z ..................................... dosky hrúbky ...... mm, ..................................
- Počet políc – .......
- Rozmery: šírka ........ mm, výška ...........  mm, hĺbka .......... mm </t>
    </r>
    <r>
      <rPr>
        <sz val="10"/>
        <rFont val="Times New Roman"/>
        <family val="1"/>
        <charset val="238"/>
      </rPr>
      <t xml:space="preserve"> </t>
    </r>
  </si>
  <si>
    <r>
      <rPr>
        <b/>
        <sz val="10"/>
        <color theme="1"/>
        <rFont val="Times New Roman"/>
        <family val="1"/>
        <charset val="238"/>
      </rPr>
      <t>Poschodová posteľ</t>
    </r>
    <r>
      <rPr>
        <sz val="10"/>
        <color theme="1"/>
        <rFont val="Times New Roman"/>
        <family val="1"/>
        <charset val="238"/>
      </rPr>
      <t xml:space="preserve">
- Poschodová posteľ je riešená ako dve samostatné lôžka uložené v jednej konštrukcii, kde podkladová doska pre uloženie matraca je  laminovaná .......................... doska hrúbky .... mm v prevedení ........... Po obvode hornej podkladovej dosky je výstuha z masívneho dreva – ............. o rozmere .............. mm. Lišta po obvode je vložená pod nosnú dosku, aby sa tlak prenášal cez konštrukciu do zeme a nie na konštrukciu postele. 
- Hlavná nosná konštrukcia postele je riešená z ............ masívneho dreva v skladbe ............ spárovka v hrúbke .......... mm lepená pozdĺžne a z hornej a spodnej strany bude olepená ............. lištou v hrúbke .... mm po celej výške. Lišta prekrýva lepenú časť spárovky tak, aby bola garantovaná pevnosť spoja spárovky a nevznikli praskliny na spárovke. 
- Spodné lôžko je ako samostatná posteľ spojená so zemou. Lôžko je riešené tak, že podkladová doska je uložená na priečnych doskách v minimálnom množstve ..... ks. Priečne dosky sú spojené pozdĺžnou doskou z prednej ako aj zadnej strany tak, že prekrývajú matrac .......... mm po celom obvode. Podkladova doska je opatrená vetracími otvormi s priemrom ..... mm v počte ....... ks.
- Výstuha na hornej časti ako aj spodnej je riešená výstuhou o rozmere ...... mm z masívneho ........................ dreva podložená .................................... doskou o rozmere ...... mm, ktorá tvorí predné ako aj zadné čelo.
- Rebrík o šírke ..... mm na hornú časť postele je vstavaný do konštrukcie v prevedení z masívneho ........................... dreva.
- Všetky časti z masívneho dreva sú riešené ..................... lakom určeným pre interiér  podložená technickým listom preukazujúcim nezávadnosť podľa normy DIN EN 71 časť 3 - neobsahuje ťažké kovy.
- Všetky pohľadové časti .............. budú mať ABS hranu ...... mm.
- Rozmery poschodvej postele: dĺžka .................. mm, šírka ............ mm, výška celková ............. mm
</t>
    </r>
  </si>
  <si>
    <t>Mer. jednotka</t>
  </si>
  <si>
    <t xml:space="preserve"> XII.2017 - I.2018</t>
  </si>
  <si>
    <t>VII.2018 - VIII.2018</t>
  </si>
  <si>
    <r>
      <rPr>
        <b/>
        <sz val="10"/>
        <color theme="1"/>
        <rFont val="Times New Roman"/>
        <family val="1"/>
        <charset val="238"/>
      </rPr>
      <t>Samostatné lôžko pre jednu osobu   1</t>
    </r>
    <r>
      <rPr>
        <sz val="10"/>
        <color theme="1"/>
        <rFont val="Times New Roman"/>
        <family val="1"/>
        <charset val="238"/>
      </rPr>
      <t xml:space="preserve">
- Posteľ bude tvoriť  uzavretý korpus z laminovanej drevotrieskovej dosky buk 381, príp. ekvivalent hrúbky 18 mm, hrany ABS 2 mm.
- Posteľ bude výklopná, výklopné kovanie KP2 pripadne ekvivalent , ktorý musí spĺňať technické požiadavky spĺňajúce mechanizmu KP2.  
- Výklopnú časť bude tvoriť laminátová drevotriesková doska vo farbe buk 381 prípadne ekvivalent o hrúbke 18mm s minimálne 12 dierami s priemerom 55 mm, ktoré slúžia na odvetranie. Obvod výklopnej časti budú tvoriť  lišty z laminátovej drevotrieskovej dosky vo farbe buk 381 prípadne ekvivalent o hrúbke 18mm a olepené 2 mm ABS </t>
    </r>
    <r>
      <rPr>
        <sz val="10"/>
        <rFont val="Times New Roman"/>
        <family val="1"/>
        <charset val="238"/>
      </rPr>
      <t>skrytým</t>
    </r>
    <r>
      <rPr>
        <sz val="10"/>
        <color theme="1"/>
        <rFont val="Times New Roman"/>
        <family val="1"/>
        <charset val="238"/>
      </rPr>
      <t xml:space="preserve"> spojom formou kolíka o rozmere 8 mm každých 20 cm pre pevnosť a náročnosť používania. 
 - Posteľ bude riešená 4 nohami z masívneho jaseňového dreva o výške 250 mm v prevedení a v skladbe jaseňová spárovka v hrúbke 35 mm lepená pozdĺžne. Z hornej a spodnej strany bude olepená jaseňovou lištou v hrúbke 5 mm po celej výške, ktorá bude prekrývať lepenú časť spárovky tak, aby bola garantovaná pevnosť spoja spárovky a nevznikli praskliny na spárovke. Všetky pozdĺžne  hrany budú opatrene rádiusom R6 . Nohy budú pevne spojene bočnou laminátovou drevotrieskovou doskou o hrúbke 25 mm a vyške 120 mm pozostavujúcou z dvoch kusov. Vetrací otvor bude mat rozmer 30 mm. 
- Úložná časť postele bude zo spodnej časti tvorená 3 mm MDF doskou z jednej strany lakovanej v bielej farbe. Úložný priestor bude v strede rozdelený priečnou laminátovou drevotrieskovou doskou pre väčšiu pevnosť dosadajúcej výklopnej časti.  
- Povrchová uprava nôh bude riešená bezfarebným matnýmm lakom určeným pre interiér,  podložená technickým listom preukazujúcim nezávadnosť podľa normy DIN EN 71 časť 3 - neobsahuje ťažké kovy.
- Rozmery lôžka – dĺžka 2000 mm, šírka 880 mm , výška 450 mm.
</t>
    </r>
  </si>
  <si>
    <r>
      <rPr>
        <b/>
        <sz val="10"/>
        <color theme="1"/>
        <rFont val="Times New Roman"/>
        <family val="1"/>
        <charset val="238"/>
      </rPr>
      <t>Samostatné lôžko pre jednu osobu   1</t>
    </r>
    <r>
      <rPr>
        <sz val="10"/>
        <color theme="1"/>
        <rFont val="Times New Roman"/>
        <family val="1"/>
        <charset val="238"/>
      </rPr>
      <t xml:space="preserve">
- Posteľ je tvorená  uzavretým korpusom z ....................................... dosky ...................................... hrúbky ..... mm, hrany ABS .... mm.
- Posteľ je výklopná, výklopné kovanie ................ , ktoré spĺňa technické požiadavky spĺňajúce mechanizmu KP2.  
- Výklopnú časť tvorí ................................ doska vo farbe ..........................  o hrúbke ..... mm s minimálne ...... dierami s priemerom ........ mm, ktoré slúžia na odvetranie. Obvod výklopnej časti budú tvoriť  lišty z ............................................ dosky vo farbe ............................  o hrúbke ........... mm a olepené .... mm ABS </t>
    </r>
    <r>
      <rPr>
        <sz val="10"/>
        <rFont val="Times New Roman"/>
        <family val="1"/>
        <charset val="238"/>
      </rPr>
      <t xml:space="preserve">skrytým </t>
    </r>
    <r>
      <rPr>
        <sz val="10"/>
        <color theme="1"/>
        <rFont val="Times New Roman"/>
        <family val="1"/>
        <charset val="238"/>
      </rPr>
      <t xml:space="preserve">spojom formou kolíka o rozmere ..... mm každých ...... cm pre pevnosť a náročnosť používania. 
 - Posteľ je riešená 4 nohami z masívneho........................ dreva o výške ............. mm v prevedení a v skladbe ......................... spárovka v hrúbke ....... mm lepená pozdĺžne. Z hornej a spodnej strany bude olepená .................. lištou v hrúbke ....... mm po celej výške, ktorá prekrýva lepenú časť spárovky tak, aby bola garantovaná pevnosť spoja spárovky a nevznikli praskliny na spárovke. Všetky pozdĺžne  hrany sú opatrené rádiusom ........... . Nohy sú pevne spojene bočnou ...................................... doskou o hrúbke ......... mm a vyške ........ mm pozostavujúcou z dvoch kusov. Vetrací otvor má rozmer .......... mm. 
- Úložná časť postele je zo spodnej časti tvorená .... mm ........ doskou z jednej strany ................  v ........... farbe. Úložný priestor je v strede rozdelený priečnou ................................... doskou pre väčšiu pevnosť dosadajúcej výklopnej časti.  
- Povrchová uprava nôh je riešená ................................. lakom určeným pre interiér,  podložená technickým listom preukazujúcim nezávadnosť podľa normy DIN EN 71 časť 3 - neobsahuje ťažké kovy.
- Rozmery lôžka – dĺžka ............ mm, šírka ....... mm , výška ....... mm.
</t>
    </r>
  </si>
  <si>
    <r>
      <rPr>
        <b/>
        <sz val="10"/>
        <color theme="1"/>
        <rFont val="Times New Roman"/>
        <family val="1"/>
        <charset val="238"/>
      </rPr>
      <t>Poschodová posteľ</t>
    </r>
    <r>
      <rPr>
        <sz val="10"/>
        <color theme="1"/>
        <rFont val="Times New Roman"/>
        <family val="1"/>
        <charset val="238"/>
      </rPr>
      <t xml:space="preserve">
- Poschodová posteľ bude riešená ako dve samostatné lôžka uložené v jednej konštrukcii kde podkladová doska pre uloženie matraca bude  laminovaná drevotriesková doska hrúbky 18mm v prevedení </t>
    </r>
    <r>
      <rPr>
        <sz val="10"/>
        <rFont val="Times New Roman"/>
        <family val="1"/>
        <charset val="238"/>
      </rPr>
      <t>buk 381, príp. ekvivalent.</t>
    </r>
    <r>
      <rPr>
        <sz val="10"/>
        <color theme="1"/>
        <rFont val="Times New Roman"/>
        <family val="1"/>
        <charset val="238"/>
      </rPr>
      <t xml:space="preserve"> Po obvode hornej podkladovej dosky bude výstuha z masívneho dreva – buku o rozmere 70 mm. Lišta po obvode bude vložená pod nosnú dosku, aby sa tlak prenášal cez konštrukciu do zeme a nie na konštrukciu postele. 
- Hlavná nosná konštrukcia postele bude riešená z jaseňového masívneho dreva v skladbe jaseňová spárovka v hrúbke 35 mm lepená pozdĺžne a z hornej a spodnej strany bude olepená jaseňovou lištou v hrúbke 5 mm po celej výške. Lišta bude prekrývať lepenú časť spárovky tak, aby bola garantovaná pevnosť spoja spárovky a nevznikli praskliny na spárovke. 
- Spodné lôžko bude ako samostatná posteľ spojená so zemou. Lôžko bude riešené tak, že podkladová doska bude uložená na priečnych doskách v minimálnom množstve 3 ks. Priečne dosky budú spojené pozdĺžnou doskou z prednej ako aj zadnej strany tak, že bude prekrývať matrac 70 mm po celom obvode. Podkladova doska bude opatrená vetracími otvormi s priemrom 55 mm v počte 12 ks.
- Výstuha na hornej časti ako aj spodnej bude riešená výstuhou o rozmere 120 mm z masívneho jaseňového dreva podložená laminovanou drevotrieskovou doskou o rozmere 450 mm, ktorá by tvorila predné ako aj zadné čelo.
- Rebrík o šírke 450mm na hornú časť postele bude vstavaný do konštrukcie v prevedení z masívneho jaseňového dreva.
- Všetky časti z masívneho dreva bude riešená bezfarebným matným lakom určeným pre interiér  podložená technickým listom preukazujúcim nezávadnosť podľa normy DIN EN 71 časť 3 - neobsahuje ťažké kovy.
- Všetky pohľadové časti LTD budú mať ABS hranu 2 mm.
- Rozmery poschodvej postele: dĺžka 2000 mm, šírka 880 mm, výška celková 1800 mm
</t>
    </r>
  </si>
  <si>
    <r>
      <rPr>
        <b/>
        <sz val="10"/>
        <color theme="1"/>
        <rFont val="Times New Roman"/>
        <family val="1"/>
        <charset val="238"/>
      </rPr>
      <t>Samostatné lôžko pre jednu osobu   2</t>
    </r>
    <r>
      <rPr>
        <sz val="10"/>
        <color theme="1"/>
        <rFont val="Times New Roman"/>
        <family val="1"/>
        <charset val="238"/>
      </rPr>
      <t xml:space="preserve">
- Posteľ bude tvoriť  uzavretý korpus z laminovanej drevotrieskovej dosky javor, príp. ekvivalent hrúbky 18 mm, hrany ABS 2 mm.
- Posteľ bude výklopná, výklopné kovanie KP2 pripadne ekvivalent , ktorý musí spĺňať technické požiadavky spĺňajúce mechanizmu KP2.  
- Výklopnú časť bude tvoriť laminátová drevotriesková doska vo farbe buk 381 prípadne ekvivalent o hrúbke 18mm s minimálne 12 dierami s priemerom 55 mm, ktoré slúžia na odvetranie. Obvod výklopnej časti budú tvoriť  lišty z laminátovej drevotrieskovej dosky vo farbejavor prípadne ekvivalent o hrúbke 18mm a olepené 2 mm ABS skrytým spojom formou kolíka o rozmere 8 mm každých 20 cm pre pevnosť a náročnosť používania. 
 - Posteľ bude riešená 4 nohami z masívneho jaseňového dreva o výške 250 mm v prevedení a v skladbe jaseňová spárovka v hrúbke 35 mm lepená pozdĺžne. Z hornej a spodnej strany bude olepená jaseňovou lištou v hrúbke 5 mm po celej výške, ktorá bude prekrývať lepenú časť spárovky tak, aby bola garantovaná pevnosť spoja spárovky a nevznikli praskliny na spárovke. Všetky pozdĺžne  hrany budú opatrene rádiusom R6 . Nohy budú pevne spojene bočnou laminátovou drevotrieskovou doskou o hrúbke 25 mm a vyške 120 mm pozostavujúcou z dvoch kusov. Vetrací otvor bude mat rozmer 30 mm. 
- Úložná časť postele bude zo spodnej časti tvorená 3 mm MDF doskou z jednej strany lakovanej v bielej farbe. Úložný priestor bude v strede rozdelený priečnou laminátovou drevotrieskovou doskou pre väčšiu pevnosť dosadajúcej výklopnej časti.  
- Povrchová uprava nôh bude riešená bezfarebným matnýmm lakom určeným pre interiér,  podložená technickým listom preukazujúcim nezávadnosť podľa normy DIN EN 71 časť 3 - neobsahuje ťažké kovy.
- Rozmery lôžka – dĺžka 2000 mm, šírka 880 mm, výška 450 mm.
</t>
    </r>
  </si>
  <si>
    <r>
      <rPr>
        <b/>
        <sz val="10"/>
        <color theme="1"/>
        <rFont val="Times New Roman"/>
        <family val="1"/>
        <charset val="238"/>
      </rPr>
      <t>Samostatné lôžko pre jednu osobu   2</t>
    </r>
    <r>
      <rPr>
        <sz val="10"/>
        <color theme="1"/>
        <rFont val="Times New Roman"/>
        <family val="1"/>
        <charset val="238"/>
      </rPr>
      <t xml:space="preserve">
- Posteľ je tvorená  uzavretým korpusom z .................................. dosky .................. hrúbky ....... mm, hrany ABS .... mm.
- Posteľ je výklopná, výklopné kovanie ......................... , ktoré spĺňa technické požiadavky spĺňajúce mechanizmu KP2.  
- Výklopnú časť tvorí ................................ doska vo farbe ..........................  o hrúbke ..... mm s minimálne ...... dierami s priemerom ........ mm, ktoré slúžia na odvetranie. Obvod výklopnej časti budú tvoriť  lišty z ................................. dosky vo farbe ............................  o hrúbke ........... mm a olepené .... mm ABS skrytým spojom formou kolíka o rozmere ..... mm každých ...... cm pre pevnosť a náročnosť používania. 
 - Posteľ je riešená 4 nohami z masívneho........................ dreva o výške ............. mm v prevedení a v skladbe ......................... spárovka v hrúbke ....... mm lepená pozdĺžne. Z hornej a spodnej strany bude olepená .................. lištou v hrúbke ....... mm po celej výške, ktorá prekrýva lepenú časť spárovky tak, aby bola garantovaná pevnosť spoja spárovky a nevznikli praskliny na spárovke. Všetky pozdĺžne  hrany sú opatrené rádiusom ........... . Nohy sú pevne spojene bočnou ...................................... doskou o hrúbke ......... mm a vyške ........ mm pozostavujúcou z dvoch kusov. Vetrací otvor má rozmer .......... mm. 
- Úložná časť postele je zo spodnej časti tvorená .... mm ........ doskou z jednej strany ................  v ........... farbe. Úložný priestor je v strede rozdelený priečnou ................................... doskou pre väčšiu pevnosť dosadajúcej výklopnej časti.  
- Povrchová uprava nôh je riešená ................................. lakom určeným pre interiér,  podložená technickým listom preukazujúcim nezávadnosť podľa normy DIN EN 71 časť 3 - neobsahuje ťažké kovy.
- Rozmery lôžka – dĺžka ............ mm, šírka ....... mm , výška ....... mm.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</si>
</sst>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quot;€&quot;"/>
    <numFmt numFmtId="165" formatCode="#,##0.00\ _€"/>
  </numFmts>
  <fonts count="8" x14ac:knownFonts="1">
    <font>
      <sz val="11"/>
      <color theme="1"/>
      <name val="Calibri"/>
      <family val="2"/>
      <charset val="238"/>
      <scheme val="minor"/>
    </font>
    <font>
      <b/>
      <sz val="11"/>
      <color theme="1"/>
      <name val="Times New Roman"/>
      <family val="1"/>
      <charset val="238"/>
    </font>
    <font>
      <b/>
      <sz val="10"/>
      <color theme="1"/>
      <name val="Times New Roman"/>
      <family val="1"/>
      <charset val="238"/>
    </font>
    <font>
      <sz val="10"/>
      <color theme="1"/>
      <name val="Times New Roman"/>
      <family val="1"/>
      <charset val="238"/>
    </font>
    <font>
      <sz val="10"/>
      <color rgb="FFFF0000"/>
      <name val="Times New Roman"/>
      <family val="1"/>
      <charset val="238"/>
    </font>
    <font>
      <sz val="10"/>
      <name val="Times New Roman"/>
      <family val="1"/>
      <charset val="238"/>
    </font>
    <font>
      <b/>
      <sz val="10"/>
      <name val="Times New Roman"/>
      <family val="1"/>
      <charset val="238"/>
    </font>
    <font>
      <b/>
      <sz val="11"/>
      <color theme="1"/>
      <name val="Calibri"/>
      <family val="2"/>
      <charset val="238"/>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s>
  <cellStyleXfs count="1">
    <xf numFmtId="0" fontId="0" fillId="0" borderId="0"/>
  </cellStyleXfs>
  <cellXfs count="92">
    <xf numFmtId="0" fontId="0" fillId="0" borderId="0" xfId="0"/>
    <xf numFmtId="0" fontId="3" fillId="0" borderId="0" xfId="0" applyFont="1" applyAlignment="1">
      <alignmen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3" fillId="0" borderId="1" xfId="0" applyFont="1" applyBorder="1" applyAlignment="1">
      <alignment vertical="top" wrapText="1"/>
    </xf>
    <xf numFmtId="0" fontId="5" fillId="0" borderId="1" xfId="0" applyFont="1" applyBorder="1" applyAlignment="1">
      <alignment vertical="top" wrapText="1"/>
    </xf>
    <xf numFmtId="0" fontId="2" fillId="0" borderId="1" xfId="0" applyFont="1" applyBorder="1" applyAlignment="1">
      <alignment vertical="top" wrapText="1"/>
    </xf>
    <xf numFmtId="0" fontId="3" fillId="0" borderId="0" xfId="0" applyFont="1" applyAlignment="1">
      <alignment horizontal="left" vertical="center" wrapText="1"/>
    </xf>
    <xf numFmtId="0" fontId="3" fillId="0" borderId="3" xfId="0" applyFont="1" applyFill="1" applyBorder="1" applyAlignment="1">
      <alignment horizontal="left" vertical="top" wrapText="1"/>
    </xf>
    <xf numFmtId="0" fontId="3" fillId="0" borderId="0" xfId="0" applyFont="1" applyAlignment="1">
      <alignment vertical="center" wrapText="1"/>
    </xf>
    <xf numFmtId="164" fontId="3" fillId="0" borderId="0" xfId="0" applyNumberFormat="1" applyFont="1" applyAlignment="1">
      <alignment vertical="center" wrapText="1"/>
    </xf>
    <xf numFmtId="0" fontId="3" fillId="0" borderId="10" xfId="0" applyFont="1" applyFill="1" applyBorder="1" applyAlignment="1">
      <alignment horizontal="left" vertical="top" wrapText="1"/>
    </xf>
    <xf numFmtId="0" fontId="2" fillId="0" borderId="2" xfId="0" applyFont="1" applyBorder="1" applyAlignment="1">
      <alignment vertical="top" wrapText="1"/>
    </xf>
    <xf numFmtId="0" fontId="3" fillId="0" borderId="2" xfId="0" applyFont="1" applyBorder="1" applyAlignment="1">
      <alignment vertical="top" wrapText="1"/>
    </xf>
    <xf numFmtId="0" fontId="5" fillId="0" borderId="2" xfId="0" applyFont="1" applyBorder="1" applyAlignment="1">
      <alignment vertical="top" wrapText="1"/>
    </xf>
    <xf numFmtId="164" fontId="3" fillId="0" borderId="11" xfId="0" applyNumberFormat="1" applyFont="1" applyBorder="1" applyAlignment="1">
      <alignment vertical="center" wrapText="1"/>
    </xf>
    <xf numFmtId="164" fontId="3" fillId="0" borderId="12" xfId="0" applyNumberFormat="1" applyFont="1" applyBorder="1" applyAlignment="1">
      <alignment vertical="center" wrapText="1"/>
    </xf>
    <xf numFmtId="164" fontId="3" fillId="3" borderId="14" xfId="0" applyNumberFormat="1" applyFont="1" applyFill="1" applyBorder="1" applyAlignment="1">
      <alignment vertical="center" wrapText="1"/>
    </xf>
    <xf numFmtId="164" fontId="3" fillId="2" borderId="15" xfId="0" applyNumberFormat="1" applyFont="1" applyFill="1" applyBorder="1" applyAlignment="1">
      <alignment vertical="center" wrapText="1"/>
    </xf>
    <xf numFmtId="0" fontId="3" fillId="0" borderId="3" xfId="0" applyFont="1" applyBorder="1" applyAlignment="1">
      <alignment horizontal="center" vertical="center" wrapText="1"/>
    </xf>
    <xf numFmtId="165" fontId="3" fillId="0" borderId="0" xfId="0" applyNumberFormat="1" applyFont="1" applyAlignment="1">
      <alignment vertical="center" wrapText="1"/>
    </xf>
    <xf numFmtId="165" fontId="3" fillId="0" borderId="11" xfId="0" applyNumberFormat="1" applyFont="1" applyBorder="1" applyAlignment="1">
      <alignment vertical="center" wrapText="1"/>
    </xf>
    <xf numFmtId="165" fontId="3" fillId="0" borderId="12" xfId="0" applyNumberFormat="1" applyFont="1" applyBorder="1" applyAlignment="1">
      <alignment vertical="center" wrapText="1"/>
    </xf>
    <xf numFmtId="165" fontId="3" fillId="0" borderId="13" xfId="0" applyNumberFormat="1" applyFont="1" applyBorder="1" applyAlignment="1">
      <alignment vertical="center" wrapText="1"/>
    </xf>
    <xf numFmtId="165" fontId="3" fillId="0" borderId="5" xfId="0" applyNumberFormat="1" applyFont="1" applyBorder="1" applyAlignment="1">
      <alignment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wrapText="1"/>
    </xf>
    <xf numFmtId="0" fontId="3" fillId="0" borderId="17" xfId="0" applyFont="1" applyBorder="1" applyAlignment="1">
      <alignment horizontal="center" vertical="center"/>
    </xf>
    <xf numFmtId="3" fontId="3" fillId="0" borderId="0" xfId="0" applyNumberFormat="1" applyFont="1" applyAlignment="1">
      <alignment vertical="center" wrapText="1"/>
    </xf>
    <xf numFmtId="3" fontId="3" fillId="0" borderId="0" xfId="0" applyNumberFormat="1" applyFont="1" applyAlignment="1">
      <alignment horizontal="left" vertical="center" wrapText="1"/>
    </xf>
    <xf numFmtId="3" fontId="3" fillId="0" borderId="0" xfId="0" applyNumberFormat="1" applyFont="1" applyAlignment="1">
      <alignment horizontal="center" vertical="center" wrapText="1"/>
    </xf>
    <xf numFmtId="3" fontId="3" fillId="0" borderId="11" xfId="0" applyNumberFormat="1" applyFont="1" applyBorder="1" applyAlignment="1">
      <alignment horizontal="center" vertical="center"/>
    </xf>
    <xf numFmtId="3" fontId="3" fillId="0" borderId="13" xfId="0" applyNumberFormat="1" applyFont="1" applyBorder="1" applyAlignment="1">
      <alignment horizontal="center" vertical="center" wrapText="1"/>
    </xf>
    <xf numFmtId="3" fontId="2" fillId="0" borderId="0" xfId="0" applyNumberFormat="1" applyFont="1" applyAlignment="1">
      <alignment horizontal="center" vertical="center" wrapText="1"/>
    </xf>
    <xf numFmtId="3" fontId="2" fillId="0" borderId="8" xfId="0" applyNumberFormat="1" applyFont="1" applyBorder="1" applyAlignment="1">
      <alignment vertical="center" wrapText="1"/>
    </xf>
    <xf numFmtId="0" fontId="3" fillId="0" borderId="18" xfId="0" applyFont="1" applyBorder="1" applyAlignment="1">
      <alignment horizontal="center" vertical="center" wrapText="1"/>
    </xf>
    <xf numFmtId="0" fontId="3" fillId="0" borderId="18" xfId="0" applyFont="1" applyFill="1" applyBorder="1" applyAlignment="1">
      <alignment vertical="top" wrapText="1"/>
    </xf>
    <xf numFmtId="0" fontId="3" fillId="0" borderId="19" xfId="0" applyFont="1" applyFill="1" applyBorder="1" applyAlignment="1">
      <alignment vertical="top" wrapText="1"/>
    </xf>
    <xf numFmtId="0" fontId="3" fillId="0" borderId="20" xfId="0" applyFont="1" applyFill="1" applyBorder="1" applyAlignment="1">
      <alignment horizontal="center" vertical="center" wrapText="1"/>
    </xf>
    <xf numFmtId="3" fontId="3" fillId="0" borderId="21" xfId="0" applyNumberFormat="1" applyFont="1" applyFill="1" applyBorder="1" applyAlignment="1">
      <alignment horizontal="center" vertical="center" wrapText="1"/>
    </xf>
    <xf numFmtId="0" fontId="2" fillId="0" borderId="22" xfId="0" applyFont="1" applyBorder="1" applyAlignment="1">
      <alignment horizontal="left" vertical="center" wrapText="1"/>
    </xf>
    <xf numFmtId="165" fontId="3" fillId="0" borderId="14" xfId="0" applyNumberFormat="1" applyFont="1" applyBorder="1" applyAlignment="1">
      <alignment horizontal="center" vertical="center" wrapText="1"/>
    </xf>
    <xf numFmtId="165" fontId="3" fillId="0" borderId="15" xfId="0" applyNumberFormat="1" applyFont="1" applyBorder="1" applyAlignment="1">
      <alignment horizontal="center" vertical="center" wrapText="1"/>
    </xf>
    <xf numFmtId="165" fontId="2" fillId="2" borderId="30" xfId="0" applyNumberFormat="1" applyFont="1" applyFill="1" applyBorder="1" applyAlignment="1">
      <alignment horizontal="center" vertical="center" wrapText="1"/>
    </xf>
    <xf numFmtId="164" fontId="2" fillId="3" borderId="28" xfId="0" applyNumberFormat="1" applyFont="1" applyFill="1" applyBorder="1" applyAlignment="1">
      <alignment horizontal="center" vertical="center" wrapText="1"/>
    </xf>
    <xf numFmtId="164" fontId="2" fillId="2" borderId="30" xfId="0" applyNumberFormat="1" applyFont="1" applyFill="1" applyBorder="1" applyAlignment="1">
      <alignment horizontal="center" vertical="center" wrapText="1"/>
    </xf>
    <xf numFmtId="165" fontId="2" fillId="3" borderId="29" xfId="0" applyNumberFormat="1" applyFont="1" applyFill="1" applyBorder="1" applyAlignment="1">
      <alignment horizontal="center" vertical="center" wrapText="1"/>
    </xf>
    <xf numFmtId="3" fontId="2" fillId="0" borderId="35" xfId="0" applyNumberFormat="1" applyFont="1" applyBorder="1" applyAlignment="1">
      <alignment horizontal="left" vertical="center" wrapText="1"/>
    </xf>
    <xf numFmtId="3" fontId="2" fillId="0" borderId="37" xfId="0" applyNumberFormat="1" applyFont="1" applyBorder="1" applyAlignment="1">
      <alignment horizontal="center" vertical="center"/>
    </xf>
    <xf numFmtId="3" fontId="2" fillId="3" borderId="38" xfId="0" applyNumberFormat="1" applyFont="1" applyFill="1" applyBorder="1" applyAlignment="1">
      <alignment horizontal="center" vertical="center" wrapText="1"/>
    </xf>
    <xf numFmtId="3" fontId="3" fillId="0" borderId="16" xfId="0" applyNumberFormat="1" applyFont="1" applyBorder="1" applyAlignment="1">
      <alignment horizontal="center" vertical="center"/>
    </xf>
    <xf numFmtId="3" fontId="3" fillId="0" borderId="17" xfId="0" applyNumberFormat="1" applyFont="1" applyBorder="1" applyAlignment="1">
      <alignment horizontal="center" vertical="center" wrapText="1"/>
    </xf>
    <xf numFmtId="3" fontId="3" fillId="0" borderId="20" xfId="0" applyNumberFormat="1" applyFont="1" applyFill="1" applyBorder="1" applyAlignment="1">
      <alignment horizontal="center" vertical="center" wrapText="1"/>
    </xf>
    <xf numFmtId="3" fontId="3" fillId="0" borderId="39" xfId="0" applyNumberFormat="1" applyFont="1" applyBorder="1" applyAlignment="1">
      <alignment horizontal="center" vertical="center"/>
    </xf>
    <xf numFmtId="3" fontId="3" fillId="0" borderId="40" xfId="0" applyNumberFormat="1" applyFont="1" applyBorder="1" applyAlignment="1">
      <alignment horizontal="center" vertical="center" wrapText="1"/>
    </xf>
    <xf numFmtId="3" fontId="3" fillId="0" borderId="13" xfId="0" applyNumberFormat="1" applyFont="1" applyBorder="1" applyAlignment="1">
      <alignment horizontal="center" vertical="center"/>
    </xf>
    <xf numFmtId="3" fontId="3" fillId="0" borderId="40" xfId="0" applyNumberFormat="1" applyFont="1" applyBorder="1" applyAlignment="1">
      <alignment horizontal="center" vertical="center"/>
    </xf>
    <xf numFmtId="3" fontId="3" fillId="0" borderId="41" xfId="0" applyNumberFormat="1" applyFont="1" applyFill="1" applyBorder="1" applyAlignment="1">
      <alignment horizontal="center" vertical="center" wrapText="1"/>
    </xf>
    <xf numFmtId="3" fontId="2" fillId="0" borderId="14" xfId="0" applyNumberFormat="1" applyFont="1" applyBorder="1" applyAlignment="1">
      <alignment horizontal="left" vertical="center" wrapText="1"/>
    </xf>
    <xf numFmtId="3" fontId="2" fillId="0" borderId="42" xfId="0" applyNumberFormat="1" applyFont="1" applyBorder="1" applyAlignment="1">
      <alignment horizontal="left" vertical="center" wrapText="1"/>
    </xf>
    <xf numFmtId="3" fontId="2" fillId="3" borderId="16" xfId="0" applyNumberFormat="1" applyFont="1" applyFill="1" applyBorder="1" applyAlignment="1">
      <alignment horizontal="center" vertical="center" wrapText="1"/>
    </xf>
    <xf numFmtId="3" fontId="2" fillId="3" borderId="11" xfId="0" applyNumberFormat="1" applyFont="1" applyFill="1" applyBorder="1" applyAlignment="1">
      <alignment horizontal="center" vertical="center" wrapText="1"/>
    </xf>
    <xf numFmtId="3" fontId="2" fillId="3" borderId="12" xfId="0" applyNumberFormat="1" applyFont="1" applyFill="1" applyBorder="1" applyAlignment="1">
      <alignment horizontal="center" vertical="center" wrapText="1"/>
    </xf>
    <xf numFmtId="0" fontId="3" fillId="0" borderId="0" xfId="0" applyFont="1" applyAlignment="1">
      <alignment horizontal="left" vertical="center" wrapText="1"/>
    </xf>
    <xf numFmtId="0" fontId="0" fillId="0" borderId="0" xfId="0" applyAlignment="1">
      <alignment vertical="center" wrapText="1"/>
    </xf>
    <xf numFmtId="0" fontId="3" fillId="0" borderId="0" xfId="0" applyFont="1" applyAlignment="1">
      <alignment vertical="center" wrapText="1"/>
    </xf>
    <xf numFmtId="0" fontId="2" fillId="0" borderId="23" xfId="0" applyFont="1" applyBorder="1" applyAlignment="1">
      <alignment horizontal="left"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vertical="center" wrapText="1"/>
    </xf>
    <xf numFmtId="0" fontId="7" fillId="0" borderId="0" xfId="0" applyFont="1" applyAlignment="1">
      <alignment vertical="center" wrapText="1"/>
    </xf>
    <xf numFmtId="4" fontId="1" fillId="2" borderId="14" xfId="0" applyNumberFormat="1" applyFont="1" applyFill="1" applyBorder="1" applyAlignment="1">
      <alignment horizontal="center" vertical="center" wrapText="1"/>
    </xf>
    <xf numFmtId="0" fontId="0" fillId="0" borderId="22" xfId="0" applyBorder="1" applyAlignment="1">
      <alignment horizontal="center" vertical="center" wrapText="1"/>
    </xf>
    <xf numFmtId="0" fontId="0" fillId="0" borderId="15" xfId="0" applyBorder="1" applyAlignment="1">
      <alignment horizontal="center" vertical="center" wrapText="1"/>
    </xf>
    <xf numFmtId="0" fontId="2" fillId="2" borderId="7" xfId="0" applyFont="1" applyFill="1" applyBorder="1" applyAlignment="1">
      <alignment horizontal="center" vertical="center" wrapText="1"/>
    </xf>
    <xf numFmtId="0" fontId="0" fillId="0" borderId="33" xfId="0" applyBorder="1" applyAlignment="1">
      <alignment horizontal="center" vertical="center" wrapText="1"/>
    </xf>
    <xf numFmtId="0" fontId="0" fillId="0" borderId="8" xfId="0" applyBorder="1" applyAlignment="1">
      <alignment horizontal="center" vertical="center" wrapText="1"/>
    </xf>
    <xf numFmtId="0" fontId="2" fillId="2" borderId="4" xfId="0" applyFont="1" applyFill="1" applyBorder="1" applyAlignment="1">
      <alignment horizontal="center" vertical="center" wrapText="1"/>
    </xf>
    <xf numFmtId="0" fontId="0" fillId="0" borderId="27" xfId="0" applyBorder="1" applyAlignment="1">
      <alignment horizontal="center" vertical="center" wrapText="1"/>
    </xf>
    <xf numFmtId="0" fontId="0" fillId="0" borderId="9" xfId="0" applyBorder="1" applyAlignment="1">
      <alignment horizontal="center" vertical="center" wrapText="1"/>
    </xf>
    <xf numFmtId="3" fontId="2" fillId="3" borderId="5" xfId="0" applyNumberFormat="1" applyFont="1" applyFill="1" applyBorder="1" applyAlignment="1">
      <alignment horizontal="center" vertical="center" wrapText="1"/>
    </xf>
    <xf numFmtId="0" fontId="0" fillId="0" borderId="6" xfId="0" applyBorder="1" applyAlignment="1">
      <alignment horizontal="center" vertical="center" wrapText="1"/>
    </xf>
    <xf numFmtId="3" fontId="2" fillId="2" borderId="37" xfId="0" applyNumberFormat="1" applyFont="1" applyFill="1" applyBorder="1" applyAlignment="1">
      <alignment horizontal="center" vertical="center" wrapText="1"/>
    </xf>
    <xf numFmtId="0" fontId="0" fillId="0" borderId="36" xfId="0" applyBorder="1" applyAlignment="1">
      <alignment horizontal="center" vertical="center" wrapText="1"/>
    </xf>
    <xf numFmtId="165" fontId="2" fillId="2" borderId="31" xfId="0" applyNumberFormat="1" applyFont="1" applyFill="1" applyBorder="1" applyAlignment="1">
      <alignment horizontal="center" vertical="center" wrapText="1"/>
    </xf>
    <xf numFmtId="165" fontId="7" fillId="2" borderId="32" xfId="0" applyNumberFormat="1" applyFont="1" applyFill="1" applyBorder="1" applyAlignment="1">
      <alignment horizontal="center" vertical="center" wrapText="1"/>
    </xf>
    <xf numFmtId="0" fontId="0" fillId="0" borderId="34" xfId="0" applyBorder="1" applyAlignment="1">
      <alignment horizontal="center" vertical="center" wrapText="1"/>
    </xf>
    <xf numFmtId="0" fontId="0" fillId="0" borderId="26" xfId="0" applyBorder="1" applyAlignment="1">
      <alignment horizontal="center" vertical="center" wrapText="1"/>
    </xf>
    <xf numFmtId="164" fontId="2" fillId="2" borderId="4" xfId="0" applyNumberFormat="1" applyFont="1" applyFill="1" applyBorder="1" applyAlignment="1">
      <alignment horizontal="center" vertical="center" wrapText="1"/>
    </xf>
    <xf numFmtId="164" fontId="7" fillId="2" borderId="32" xfId="0" applyNumberFormat="1" applyFont="1" applyFill="1" applyBorder="1" applyAlignment="1">
      <alignment horizontal="center" vertical="center" wrapText="1"/>
    </xf>
  </cellXfs>
  <cellStyles count="1">
    <cellStyle name="Normálna"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tabSelected="1" zoomScale="110" zoomScaleNormal="110" workbookViewId="0">
      <pane xSplit="1" ySplit="9" topLeftCell="B34" activePane="bottomRight" state="frozen"/>
      <selection pane="topRight" activeCell="B1" sqref="B1"/>
      <selection pane="bottomLeft" activeCell="A10" sqref="A10"/>
      <selection pane="bottomRight" activeCell="D4" sqref="B4:M5"/>
    </sheetView>
  </sheetViews>
  <sheetFormatPr defaultColWidth="9.1796875" defaultRowHeight="13" x14ac:dyDescent="0.35"/>
  <cols>
    <col min="1" max="1" width="3.7265625" style="11" customWidth="1"/>
    <col min="2" max="2" width="3.81640625" style="1" bestFit="1" customWidth="1"/>
    <col min="3" max="3" width="60.54296875" style="1" customWidth="1"/>
    <col min="4" max="4" width="61" style="1" customWidth="1"/>
    <col min="5" max="5" width="5.81640625" style="5" customWidth="1"/>
    <col min="6" max="6" width="8.81640625" style="30" customWidth="1"/>
    <col min="7" max="8" width="7.26953125" style="32" customWidth="1"/>
    <col min="9" max="9" width="8" style="30" customWidth="1"/>
    <col min="10" max="11" width="10.453125" style="22" customWidth="1"/>
    <col min="12" max="12" width="10.7265625" style="12" customWidth="1"/>
    <col min="13" max="13" width="11" style="12" customWidth="1"/>
    <col min="14" max="16384" width="9.1796875" style="1"/>
  </cols>
  <sheetData>
    <row r="1" spans="2:13" s="11" customFormat="1" ht="14.5" x14ac:dyDescent="0.35">
      <c r="B1" s="71" t="s">
        <v>26</v>
      </c>
      <c r="C1" s="72"/>
      <c r="D1" s="72"/>
      <c r="E1" s="72"/>
      <c r="F1" s="72"/>
      <c r="G1" s="72"/>
      <c r="H1" s="72"/>
      <c r="I1" s="72"/>
      <c r="J1" s="72"/>
      <c r="K1" s="72"/>
      <c r="L1" s="72"/>
      <c r="M1" s="12"/>
    </row>
    <row r="2" spans="2:13" s="11" customFormat="1" ht="12.75" x14ac:dyDescent="0.25">
      <c r="E2" s="5"/>
      <c r="F2" s="30"/>
      <c r="G2" s="32"/>
      <c r="H2" s="32"/>
      <c r="I2" s="30"/>
      <c r="J2" s="22"/>
      <c r="K2" s="22"/>
      <c r="L2" s="12"/>
      <c r="M2" s="12"/>
    </row>
    <row r="3" spans="2:13" s="11" customFormat="1" ht="14.5" x14ac:dyDescent="0.35">
      <c r="B3" s="71" t="s">
        <v>27</v>
      </c>
      <c r="C3" s="72"/>
      <c r="D3" s="72"/>
      <c r="E3" s="72"/>
      <c r="F3" s="72"/>
      <c r="G3" s="72"/>
      <c r="H3" s="72"/>
      <c r="I3" s="72"/>
      <c r="J3" s="72"/>
      <c r="K3" s="72"/>
      <c r="L3" s="72"/>
      <c r="M3" s="72"/>
    </row>
    <row r="4" spans="2:13" s="11" customFormat="1" ht="12.75" x14ac:dyDescent="0.25">
      <c r="E4" s="5"/>
      <c r="F4" s="30"/>
      <c r="G4" s="32"/>
      <c r="H4" s="32"/>
      <c r="I4" s="30"/>
      <c r="J4" s="22"/>
      <c r="K4" s="22"/>
      <c r="L4" s="12"/>
      <c r="M4" s="12"/>
    </row>
    <row r="5" spans="2:13" s="11" customFormat="1" ht="15" thickBot="1" x14ac:dyDescent="0.4">
      <c r="B5" s="71" t="s">
        <v>28</v>
      </c>
      <c r="C5" s="72"/>
      <c r="D5" s="72"/>
      <c r="E5" s="72"/>
      <c r="F5" s="72"/>
      <c r="G5" s="72"/>
      <c r="H5" s="72"/>
      <c r="I5" s="72"/>
      <c r="J5" s="72"/>
      <c r="K5" s="72"/>
      <c r="L5" s="72"/>
      <c r="M5" s="72"/>
    </row>
    <row r="6" spans="2:13" s="11" customFormat="1" ht="13.5" thickBot="1" x14ac:dyDescent="0.3">
      <c r="E6" s="5"/>
      <c r="F6" s="30"/>
      <c r="G6" s="32"/>
      <c r="H6" s="32"/>
      <c r="I6" s="30"/>
      <c r="J6" s="22"/>
      <c r="K6" s="22"/>
      <c r="L6" s="12"/>
      <c r="M6" s="12"/>
    </row>
    <row r="7" spans="2:13" ht="26.25" customHeight="1" thickBot="1" x14ac:dyDescent="0.4">
      <c r="B7" s="76" t="s">
        <v>0</v>
      </c>
      <c r="C7" s="76" t="s">
        <v>25</v>
      </c>
      <c r="D7" s="76" t="s">
        <v>15</v>
      </c>
      <c r="E7" s="79" t="s">
        <v>42</v>
      </c>
      <c r="F7" s="73" t="s">
        <v>6</v>
      </c>
      <c r="G7" s="74"/>
      <c r="H7" s="74"/>
      <c r="I7" s="75"/>
      <c r="J7" s="86" t="s">
        <v>17</v>
      </c>
      <c r="K7" s="87"/>
      <c r="L7" s="90" t="s">
        <v>20</v>
      </c>
      <c r="M7" s="91"/>
    </row>
    <row r="8" spans="2:13" s="2" customFormat="1" ht="30" customHeight="1" thickBot="1" x14ac:dyDescent="0.4">
      <c r="B8" s="77"/>
      <c r="C8" s="77"/>
      <c r="D8" s="77"/>
      <c r="E8" s="80"/>
      <c r="F8" s="62" t="s">
        <v>7</v>
      </c>
      <c r="G8" s="63" t="s">
        <v>8</v>
      </c>
      <c r="H8" s="64" t="s">
        <v>7</v>
      </c>
      <c r="I8" s="84" t="s">
        <v>1</v>
      </c>
      <c r="J8" s="88"/>
      <c r="K8" s="89"/>
      <c r="L8" s="81"/>
      <c r="M8" s="89"/>
    </row>
    <row r="9" spans="2:13" s="2" customFormat="1" ht="30.75" customHeight="1" thickBot="1" x14ac:dyDescent="0.4">
      <c r="B9" s="78"/>
      <c r="C9" s="78"/>
      <c r="D9" s="78"/>
      <c r="E9" s="81"/>
      <c r="F9" s="51" t="s">
        <v>43</v>
      </c>
      <c r="G9" s="82" t="s">
        <v>44</v>
      </c>
      <c r="H9" s="83"/>
      <c r="I9" s="85"/>
      <c r="J9" s="48" t="s">
        <v>18</v>
      </c>
      <c r="K9" s="45" t="s">
        <v>19</v>
      </c>
      <c r="L9" s="46" t="s">
        <v>18</v>
      </c>
      <c r="M9" s="47" t="s">
        <v>19</v>
      </c>
    </row>
    <row r="10" spans="2:13" ht="252" customHeight="1" x14ac:dyDescent="0.35">
      <c r="B10" s="21">
        <v>1</v>
      </c>
      <c r="C10" s="10" t="s">
        <v>3</v>
      </c>
      <c r="D10" s="13" t="s">
        <v>16</v>
      </c>
      <c r="E10" s="27" t="s">
        <v>9</v>
      </c>
      <c r="F10" s="52">
        <v>130</v>
      </c>
      <c r="G10" s="33"/>
      <c r="H10" s="55">
        <v>170</v>
      </c>
      <c r="I10" s="50">
        <f>SUM(F10:H10)</f>
        <v>300</v>
      </c>
      <c r="J10" s="23">
        <v>0</v>
      </c>
      <c r="K10" s="24">
        <f>J10*1.2</f>
        <v>0</v>
      </c>
      <c r="L10" s="17">
        <f>I10*J10</f>
        <v>0</v>
      </c>
      <c r="M10" s="18">
        <f>I10*K10</f>
        <v>0</v>
      </c>
    </row>
    <row r="11" spans="2:13" ht="360.75" customHeight="1" x14ac:dyDescent="0.35">
      <c r="B11" s="3">
        <v>2</v>
      </c>
      <c r="C11" s="8" t="s">
        <v>30</v>
      </c>
      <c r="D11" s="14" t="s">
        <v>29</v>
      </c>
      <c r="E11" s="28" t="s">
        <v>9</v>
      </c>
      <c r="F11" s="53">
        <v>102</v>
      </c>
      <c r="G11" s="34"/>
      <c r="H11" s="56">
        <v>138</v>
      </c>
      <c r="I11" s="50">
        <f t="shared" ref="I11:I23" si="0">SUM(F11:H11)</f>
        <v>240</v>
      </c>
      <c r="J11" s="25">
        <v>0</v>
      </c>
      <c r="K11" s="24">
        <f t="shared" ref="K11:K23" si="1">J11*1.2</f>
        <v>0</v>
      </c>
      <c r="L11" s="17">
        <f t="shared" ref="L11:L23" si="2">I11*J11</f>
        <v>0</v>
      </c>
      <c r="M11" s="18">
        <f t="shared" ref="M11:M23" si="3">I11*K11</f>
        <v>0</v>
      </c>
    </row>
    <row r="12" spans="2:13" ht="71.25" customHeight="1" x14ac:dyDescent="0.35">
      <c r="B12" s="3">
        <v>3</v>
      </c>
      <c r="C12" s="6" t="s">
        <v>10</v>
      </c>
      <c r="D12" s="15" t="s">
        <v>31</v>
      </c>
      <c r="E12" s="29" t="s">
        <v>9</v>
      </c>
      <c r="F12" s="53">
        <v>130</v>
      </c>
      <c r="G12" s="57"/>
      <c r="H12" s="58">
        <v>0</v>
      </c>
      <c r="I12" s="50">
        <f t="shared" si="0"/>
        <v>130</v>
      </c>
      <c r="J12" s="25">
        <v>0</v>
      </c>
      <c r="K12" s="24">
        <f t="shared" si="1"/>
        <v>0</v>
      </c>
      <c r="L12" s="17">
        <f t="shared" si="2"/>
        <v>0</v>
      </c>
      <c r="M12" s="18">
        <f t="shared" si="3"/>
        <v>0</v>
      </c>
    </row>
    <row r="13" spans="2:13" ht="72.75" customHeight="1" x14ac:dyDescent="0.35">
      <c r="B13" s="3">
        <v>4</v>
      </c>
      <c r="C13" s="6" t="s">
        <v>5</v>
      </c>
      <c r="D13" s="15" t="s">
        <v>32</v>
      </c>
      <c r="E13" s="29" t="s">
        <v>9</v>
      </c>
      <c r="F13" s="53">
        <v>0</v>
      </c>
      <c r="G13" s="57"/>
      <c r="H13" s="58">
        <v>215</v>
      </c>
      <c r="I13" s="50">
        <f t="shared" si="0"/>
        <v>215</v>
      </c>
      <c r="J13" s="25">
        <v>0</v>
      </c>
      <c r="K13" s="24">
        <f t="shared" si="1"/>
        <v>0</v>
      </c>
      <c r="L13" s="17">
        <f t="shared" si="2"/>
        <v>0</v>
      </c>
      <c r="M13" s="18">
        <f t="shared" si="3"/>
        <v>0</v>
      </c>
    </row>
    <row r="14" spans="2:13" ht="369" customHeight="1" x14ac:dyDescent="0.35">
      <c r="B14" s="3">
        <v>5</v>
      </c>
      <c r="C14" s="6" t="s">
        <v>45</v>
      </c>
      <c r="D14" s="15" t="s">
        <v>46</v>
      </c>
      <c r="E14" s="28" t="s">
        <v>9</v>
      </c>
      <c r="F14" s="53">
        <v>95</v>
      </c>
      <c r="G14" s="34"/>
      <c r="H14" s="56">
        <v>80</v>
      </c>
      <c r="I14" s="50">
        <f t="shared" si="0"/>
        <v>175</v>
      </c>
      <c r="J14" s="25">
        <v>0</v>
      </c>
      <c r="K14" s="24">
        <f t="shared" si="1"/>
        <v>0</v>
      </c>
      <c r="L14" s="17">
        <f t="shared" si="2"/>
        <v>0</v>
      </c>
      <c r="M14" s="18">
        <f t="shared" si="3"/>
        <v>0</v>
      </c>
    </row>
    <row r="15" spans="2:13" ht="368.25" customHeight="1" x14ac:dyDescent="0.35">
      <c r="B15" s="3">
        <v>6</v>
      </c>
      <c r="C15" s="6" t="s">
        <v>48</v>
      </c>
      <c r="D15" s="15" t="s">
        <v>49</v>
      </c>
      <c r="E15" s="28" t="s">
        <v>9</v>
      </c>
      <c r="F15" s="53">
        <v>0</v>
      </c>
      <c r="G15" s="34"/>
      <c r="H15" s="56">
        <v>45</v>
      </c>
      <c r="I15" s="50">
        <f t="shared" si="0"/>
        <v>45</v>
      </c>
      <c r="J15" s="25">
        <v>0</v>
      </c>
      <c r="K15" s="24">
        <f t="shared" si="1"/>
        <v>0</v>
      </c>
      <c r="L15" s="17">
        <f t="shared" si="2"/>
        <v>0</v>
      </c>
      <c r="M15" s="18">
        <f t="shared" si="3"/>
        <v>0</v>
      </c>
    </row>
    <row r="16" spans="2:13" ht="165.75" customHeight="1" x14ac:dyDescent="0.35">
      <c r="B16" s="3">
        <v>7</v>
      </c>
      <c r="C16" s="7" t="s">
        <v>35</v>
      </c>
      <c r="D16" s="16" t="s">
        <v>33</v>
      </c>
      <c r="E16" s="29" t="s">
        <v>9</v>
      </c>
      <c r="F16" s="53">
        <v>102</v>
      </c>
      <c r="G16" s="57"/>
      <c r="H16" s="58">
        <v>153</v>
      </c>
      <c r="I16" s="50">
        <f t="shared" si="0"/>
        <v>255</v>
      </c>
      <c r="J16" s="25">
        <v>0</v>
      </c>
      <c r="K16" s="24">
        <f t="shared" si="1"/>
        <v>0</v>
      </c>
      <c r="L16" s="17">
        <f t="shared" si="2"/>
        <v>0</v>
      </c>
      <c r="M16" s="18">
        <f t="shared" si="3"/>
        <v>0</v>
      </c>
    </row>
    <row r="17" spans="2:13" ht="111" customHeight="1" x14ac:dyDescent="0.35">
      <c r="B17" s="3">
        <v>8</v>
      </c>
      <c r="C17" s="6" t="s">
        <v>2</v>
      </c>
      <c r="D17" s="15" t="s">
        <v>34</v>
      </c>
      <c r="E17" s="28" t="s">
        <v>9</v>
      </c>
      <c r="F17" s="53">
        <v>95</v>
      </c>
      <c r="G17" s="34"/>
      <c r="H17" s="56">
        <v>215</v>
      </c>
      <c r="I17" s="50">
        <f t="shared" si="0"/>
        <v>310</v>
      </c>
      <c r="J17" s="25">
        <v>0</v>
      </c>
      <c r="K17" s="24">
        <f t="shared" si="1"/>
        <v>0</v>
      </c>
      <c r="L17" s="17">
        <f t="shared" si="2"/>
        <v>0</v>
      </c>
      <c r="M17" s="18">
        <f t="shared" si="3"/>
        <v>0</v>
      </c>
    </row>
    <row r="18" spans="2:13" ht="95.25" customHeight="1" x14ac:dyDescent="0.35">
      <c r="B18" s="3">
        <v>9</v>
      </c>
      <c r="C18" s="6" t="s">
        <v>11</v>
      </c>
      <c r="D18" s="15" t="s">
        <v>36</v>
      </c>
      <c r="E18" s="29" t="s">
        <v>9</v>
      </c>
      <c r="F18" s="53">
        <v>129</v>
      </c>
      <c r="G18" s="57"/>
      <c r="H18" s="58">
        <v>146</v>
      </c>
      <c r="I18" s="50">
        <f t="shared" si="0"/>
        <v>275</v>
      </c>
      <c r="J18" s="25">
        <v>0</v>
      </c>
      <c r="K18" s="24">
        <f t="shared" si="1"/>
        <v>0</v>
      </c>
      <c r="L18" s="17">
        <f t="shared" si="2"/>
        <v>0</v>
      </c>
      <c r="M18" s="18">
        <f t="shared" si="3"/>
        <v>0</v>
      </c>
    </row>
    <row r="19" spans="2:13" ht="99.75" customHeight="1" x14ac:dyDescent="0.35">
      <c r="B19" s="3">
        <v>10</v>
      </c>
      <c r="C19" s="6" t="s">
        <v>13</v>
      </c>
      <c r="D19" s="15" t="s">
        <v>37</v>
      </c>
      <c r="E19" s="29" t="s">
        <v>9</v>
      </c>
      <c r="F19" s="53">
        <v>0</v>
      </c>
      <c r="G19" s="57"/>
      <c r="H19" s="58">
        <v>15</v>
      </c>
      <c r="I19" s="50">
        <f t="shared" si="0"/>
        <v>15</v>
      </c>
      <c r="J19" s="25">
        <v>0</v>
      </c>
      <c r="K19" s="24">
        <f t="shared" si="1"/>
        <v>0</v>
      </c>
      <c r="L19" s="17">
        <f t="shared" si="2"/>
        <v>0</v>
      </c>
      <c r="M19" s="18">
        <f t="shared" si="3"/>
        <v>0</v>
      </c>
    </row>
    <row r="20" spans="2:13" ht="109.5" customHeight="1" x14ac:dyDescent="0.35">
      <c r="B20" s="3">
        <v>11</v>
      </c>
      <c r="C20" s="6" t="s">
        <v>12</v>
      </c>
      <c r="D20" s="15" t="s">
        <v>38</v>
      </c>
      <c r="E20" s="28" t="s">
        <v>9</v>
      </c>
      <c r="F20" s="53">
        <v>0</v>
      </c>
      <c r="G20" s="34"/>
      <c r="H20" s="56">
        <v>75</v>
      </c>
      <c r="I20" s="50">
        <f t="shared" si="0"/>
        <v>75</v>
      </c>
      <c r="J20" s="25">
        <v>0</v>
      </c>
      <c r="K20" s="24">
        <f t="shared" si="1"/>
        <v>0</v>
      </c>
      <c r="L20" s="17">
        <f t="shared" si="2"/>
        <v>0</v>
      </c>
      <c r="M20" s="18">
        <f t="shared" si="3"/>
        <v>0</v>
      </c>
    </row>
    <row r="21" spans="2:13" ht="109.5" customHeight="1" x14ac:dyDescent="0.35">
      <c r="B21" s="3">
        <v>12</v>
      </c>
      <c r="C21" s="6" t="s">
        <v>4</v>
      </c>
      <c r="D21" s="15" t="s">
        <v>39</v>
      </c>
      <c r="E21" s="28" t="s">
        <v>9</v>
      </c>
      <c r="F21" s="53">
        <v>30</v>
      </c>
      <c r="G21" s="34"/>
      <c r="H21" s="56">
        <v>0</v>
      </c>
      <c r="I21" s="50">
        <f t="shared" si="0"/>
        <v>30</v>
      </c>
      <c r="J21" s="25">
        <v>0</v>
      </c>
      <c r="K21" s="24">
        <f t="shared" si="1"/>
        <v>0</v>
      </c>
      <c r="L21" s="17">
        <f t="shared" si="2"/>
        <v>0</v>
      </c>
      <c r="M21" s="18">
        <f t="shared" si="3"/>
        <v>0</v>
      </c>
    </row>
    <row r="22" spans="2:13" ht="114.75" customHeight="1" x14ac:dyDescent="0.35">
      <c r="B22" s="3">
        <v>13</v>
      </c>
      <c r="C22" s="6" t="s">
        <v>14</v>
      </c>
      <c r="D22" s="15" t="s">
        <v>40</v>
      </c>
      <c r="E22" s="28" t="s">
        <v>9</v>
      </c>
      <c r="F22" s="53">
        <v>0</v>
      </c>
      <c r="G22" s="34"/>
      <c r="H22" s="56">
        <v>130</v>
      </c>
      <c r="I22" s="50">
        <f t="shared" si="0"/>
        <v>130</v>
      </c>
      <c r="J22" s="25">
        <v>0</v>
      </c>
      <c r="K22" s="24">
        <f t="shared" si="1"/>
        <v>0</v>
      </c>
      <c r="L22" s="17">
        <f t="shared" si="2"/>
        <v>0</v>
      </c>
      <c r="M22" s="18">
        <f t="shared" si="3"/>
        <v>0</v>
      </c>
    </row>
    <row r="23" spans="2:13" ht="385.5" customHeight="1" thickBot="1" x14ac:dyDescent="0.4">
      <c r="B23" s="37">
        <v>14</v>
      </c>
      <c r="C23" s="38" t="s">
        <v>47</v>
      </c>
      <c r="D23" s="39" t="s">
        <v>41</v>
      </c>
      <c r="E23" s="40" t="s">
        <v>9</v>
      </c>
      <c r="F23" s="54">
        <v>0</v>
      </c>
      <c r="G23" s="41"/>
      <c r="H23" s="59">
        <v>45</v>
      </c>
      <c r="I23" s="50">
        <f t="shared" si="0"/>
        <v>45</v>
      </c>
      <c r="J23" s="26">
        <v>0</v>
      </c>
      <c r="K23" s="24">
        <f t="shared" si="1"/>
        <v>0</v>
      </c>
      <c r="L23" s="17">
        <f t="shared" si="2"/>
        <v>0</v>
      </c>
      <c r="M23" s="18">
        <f t="shared" si="3"/>
        <v>0</v>
      </c>
    </row>
    <row r="24" spans="2:13" ht="20.149999999999999" customHeight="1" thickBot="1" x14ac:dyDescent="0.4">
      <c r="B24" s="68" t="s">
        <v>1</v>
      </c>
      <c r="C24" s="69"/>
      <c r="D24" s="70"/>
      <c r="E24" s="42"/>
      <c r="F24" s="49">
        <f>SUM(F10:F23)</f>
        <v>813</v>
      </c>
      <c r="G24" s="60">
        <f>SUM(G10:G23)</f>
        <v>0</v>
      </c>
      <c r="H24" s="61">
        <f>SUM(H10:H23)</f>
        <v>1427</v>
      </c>
      <c r="I24" s="36">
        <f>SUM(I10:I23)</f>
        <v>2240</v>
      </c>
      <c r="J24" s="43" t="s">
        <v>21</v>
      </c>
      <c r="K24" s="44" t="s">
        <v>21</v>
      </c>
      <c r="L24" s="19">
        <f>SUM(L10:L23)</f>
        <v>0</v>
      </c>
      <c r="M24" s="20">
        <f>SUM(M10:M23)</f>
        <v>0</v>
      </c>
    </row>
    <row r="25" spans="2:13" ht="15" customHeight="1" x14ac:dyDescent="0.35">
      <c r="B25" s="4"/>
      <c r="C25" s="4"/>
      <c r="D25" s="4"/>
      <c r="E25" s="2"/>
      <c r="G25" s="35"/>
      <c r="H25" s="35"/>
    </row>
    <row r="26" spans="2:13" ht="15" customHeight="1" x14ac:dyDescent="0.35">
      <c r="B26" s="9"/>
      <c r="C26" s="9" t="s">
        <v>22</v>
      </c>
      <c r="D26" s="9"/>
      <c r="E26" s="9"/>
      <c r="F26" s="31"/>
      <c r="G26" s="31"/>
      <c r="H26" s="31"/>
      <c r="I26" s="31"/>
    </row>
    <row r="27" spans="2:13" ht="15" customHeight="1" x14ac:dyDescent="0.35">
      <c r="B27" s="9"/>
      <c r="C27" s="9"/>
      <c r="D27" s="9"/>
      <c r="E27" s="9"/>
      <c r="F27" s="31"/>
      <c r="G27" s="31"/>
      <c r="H27" s="31"/>
      <c r="I27" s="31"/>
    </row>
    <row r="28" spans="2:13" ht="15" customHeight="1" x14ac:dyDescent="0.35">
      <c r="B28" s="9"/>
      <c r="C28" s="65" t="s">
        <v>23</v>
      </c>
      <c r="D28" s="66"/>
      <c r="E28" s="66"/>
      <c r="F28" s="66"/>
      <c r="G28" s="66"/>
      <c r="H28" s="66"/>
      <c r="I28" s="66"/>
      <c r="J28" s="66"/>
      <c r="K28" s="66"/>
      <c r="L28" s="66"/>
      <c r="M28" s="66"/>
    </row>
    <row r="30" spans="2:13" ht="14.5" x14ac:dyDescent="0.35">
      <c r="C30" s="67" t="s">
        <v>24</v>
      </c>
      <c r="D30" s="66"/>
      <c r="E30" s="66"/>
      <c r="F30" s="66"/>
      <c r="G30" s="66"/>
      <c r="H30" s="66"/>
      <c r="I30" s="66"/>
      <c r="J30" s="66"/>
      <c r="K30" s="66"/>
      <c r="L30" s="66"/>
      <c r="M30" s="66"/>
    </row>
  </sheetData>
  <mergeCells count="15">
    <mergeCell ref="C28:M28"/>
    <mergeCell ref="C30:M30"/>
    <mergeCell ref="B24:D24"/>
    <mergeCell ref="B1:L1"/>
    <mergeCell ref="B3:M3"/>
    <mergeCell ref="B5:M5"/>
    <mergeCell ref="F7:I7"/>
    <mergeCell ref="B7:B9"/>
    <mergeCell ref="C7:C9"/>
    <mergeCell ref="D7:D9"/>
    <mergeCell ref="E7:E9"/>
    <mergeCell ref="G9:H9"/>
    <mergeCell ref="I8:I9"/>
    <mergeCell ref="J7:K8"/>
    <mergeCell ref="L7:M8"/>
  </mergeCells>
  <pageMargins left="0.43307086614173229" right="0.43307086614173229" top="0.43307086614173229" bottom="0.43307086614173229" header="0.31496062992125984" footer="0.31496062992125984"/>
  <pageSetup paperSize="9" scale="60" orientation="landscape" r:id="rId1"/>
  <headerFooter>
    <oddFooter>&amp;C&amp;"Times New Roman,Normálne"&amp;10&amp;P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vt:i4>
      </vt:variant>
      <vt:variant>
        <vt:lpstr>Pomenované rozsahy</vt:lpstr>
      </vt:variant>
      <vt:variant>
        <vt:i4>1</vt:i4>
      </vt:variant>
    </vt:vector>
  </HeadingPairs>
  <TitlesOfParts>
    <vt:vector size="2" baseType="lpstr">
      <vt:lpstr>Specifikacia_Kalkulacia_Nabytok</vt:lpstr>
      <vt:lpstr>Specifikacia_Kalkulacia_Nabytok!Názvy_tlače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Bartová</dc:creator>
  <cp:lastModifiedBy>ztomanova</cp:lastModifiedBy>
  <cp:lastPrinted>2017-09-22T12:17:44Z</cp:lastPrinted>
  <dcterms:created xsi:type="dcterms:W3CDTF">2014-09-04T07:48:58Z</dcterms:created>
  <dcterms:modified xsi:type="dcterms:W3CDTF">2017-09-22T12:19:17Z</dcterms:modified>
</cp:coreProperties>
</file>