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gmar Trnáková\Documents\2023\PTK ŠD Zobor nábytok\"/>
    </mc:Choice>
  </mc:AlternateContent>
  <bookViews>
    <workbookView xWindow="0" yWindow="0" windowWidth="28725" windowHeight="110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9" i="1"/>
  <c r="K10" i="1"/>
  <c r="K12" i="1"/>
  <c r="K13" i="1"/>
  <c r="K14" i="1"/>
  <c r="K15" i="1"/>
  <c r="K16" i="1"/>
  <c r="K19" i="1"/>
  <c r="K20" i="1"/>
  <c r="K21" i="1"/>
  <c r="K22" i="1"/>
  <c r="K7" i="1"/>
  <c r="J9" i="1"/>
  <c r="J10" i="1"/>
  <c r="J11" i="1"/>
  <c r="J13" i="1"/>
  <c r="J14" i="1"/>
  <c r="J15" i="1"/>
  <c r="J16" i="1"/>
  <c r="J17" i="1"/>
  <c r="J18" i="1"/>
  <c r="J19" i="1"/>
  <c r="J21" i="1"/>
  <c r="J22" i="1"/>
  <c r="J23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</calcChain>
</file>

<file path=xl/sharedStrings.xml><?xml version="1.0" encoding="utf-8"?>
<sst xmlns="http://schemas.openxmlformats.org/spreadsheetml/2006/main" count="32" uniqueCount="32">
  <si>
    <t>počet izieb</t>
  </si>
  <si>
    <t>izba H1</t>
  </si>
  <si>
    <t>izba H3</t>
  </si>
  <si>
    <t>izba H3Z</t>
  </si>
  <si>
    <t>izba A2</t>
  </si>
  <si>
    <t>izba A3</t>
  </si>
  <si>
    <t xml:space="preserve"> z toho blok A</t>
  </si>
  <si>
    <t xml:space="preserve"> z toho blok H</t>
  </si>
  <si>
    <t>Položka podľa špecifikácie</t>
  </si>
  <si>
    <t>1 posteľ</t>
  </si>
  <si>
    <t>2 posteľ</t>
  </si>
  <si>
    <t>3 posteľ</t>
  </si>
  <si>
    <t>4 matrac</t>
  </si>
  <si>
    <t>5A zástena blok A</t>
  </si>
  <si>
    <t>5H zástena blok H</t>
  </si>
  <si>
    <t>6 skrinka</t>
  </si>
  <si>
    <t>7 skrinka</t>
  </si>
  <si>
    <t>8 deliaca doska</t>
  </si>
  <si>
    <t>9 vysoká skriňa</t>
  </si>
  <si>
    <t>10 vysoká skriňa</t>
  </si>
  <si>
    <t>11 pracovný stôl</t>
  </si>
  <si>
    <t>12 pracovný stôl</t>
  </si>
  <si>
    <t>13 pracovný stôl</t>
  </si>
  <si>
    <t>14 pracovná stolička</t>
  </si>
  <si>
    <t>15 nástenná polica</t>
  </si>
  <si>
    <t>16 nástenný vešiak</t>
  </si>
  <si>
    <t xml:space="preserve">Prehľad  počtov v blokoch A a H </t>
  </si>
  <si>
    <t>DPH</t>
  </si>
  <si>
    <t>Počet ks</t>
  </si>
  <si>
    <t>cena bez DPH/ 1ks</t>
  </si>
  <si>
    <t>cena bez DPH/ počet ks</t>
  </si>
  <si>
    <t>predpokladaná hodnota zákazky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</si>
</sst>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49" fontId="0" fillId="0" borderId="5" xfId="0" applyNumberFormat="1" applyBorder="1" applyAlignment="1">
      <alignment horizontal="left"/>
    </xf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49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4" xfId="0" applyBorder="1"/>
    <xf numFmtId="49" fontId="0" fillId="0" borderId="13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3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6"/>
  <sheetViews>
    <sheetView tabSelected="1" workbookViewId="0">
      <selection activeCell="H19" sqref="H19"/>
    </sheetView>
  </sheetViews>
  <sheetFormatPr defaultRowHeight="15" x14ac:dyDescent="0.25"/>
  <cols>
    <col min="1" max="1" width="6.42578125" customWidth="1"/>
    <col min="2" max="2" width="5.7109375" customWidth="1"/>
    <col min="3" max="3" width="29.28515625" customWidth="1"/>
    <col min="4" max="4" width="15.7109375" customWidth="1"/>
    <col min="5" max="5" width="14" customWidth="1"/>
    <col min="6" max="6" width="14.28515625" customWidth="1"/>
    <col min="7" max="7" width="15" customWidth="1"/>
    <col min="8" max="8" width="14.140625" customWidth="1"/>
    <col min="9" max="9" width="18.42578125" customWidth="1"/>
    <col min="10" max="11" width="18.28515625" customWidth="1"/>
    <col min="13" max="13" width="20.42578125" customWidth="1"/>
    <col min="14" max="14" width="12.140625" customWidth="1"/>
    <col min="15" max="15" width="22.140625" customWidth="1"/>
  </cols>
  <sheetData>
    <row r="2" spans="3:15" ht="18.75" x14ac:dyDescent="0.3">
      <c r="C2" s="13" t="s">
        <v>26</v>
      </c>
    </row>
    <row r="4" spans="3:15" ht="15.75" thickBot="1" x14ac:dyDescent="0.3"/>
    <row r="5" spans="3:15" ht="16.5" customHeight="1" x14ac:dyDescent="0.25">
      <c r="C5" s="47" t="s">
        <v>8</v>
      </c>
      <c r="D5" s="49" t="s">
        <v>1</v>
      </c>
      <c r="E5" s="49" t="s">
        <v>2</v>
      </c>
      <c r="F5" s="49" t="s">
        <v>3</v>
      </c>
      <c r="G5" s="49" t="s">
        <v>4</v>
      </c>
      <c r="H5" s="30" t="s">
        <v>5</v>
      </c>
      <c r="I5" s="47" t="s">
        <v>28</v>
      </c>
      <c r="J5" s="49" t="s">
        <v>6</v>
      </c>
      <c r="K5" s="30" t="s">
        <v>7</v>
      </c>
      <c r="M5" s="32" t="s">
        <v>29</v>
      </c>
      <c r="N5" s="34" t="s">
        <v>27</v>
      </c>
      <c r="O5" s="36" t="s">
        <v>30</v>
      </c>
    </row>
    <row r="6" spans="3:15" ht="16.5" customHeight="1" thickBot="1" x14ac:dyDescent="0.3">
      <c r="C6" s="48"/>
      <c r="D6" s="50"/>
      <c r="E6" s="50"/>
      <c r="F6" s="50"/>
      <c r="G6" s="50"/>
      <c r="H6" s="31"/>
      <c r="I6" s="48"/>
      <c r="J6" s="50"/>
      <c r="K6" s="31"/>
      <c r="M6" s="33"/>
      <c r="N6" s="35"/>
      <c r="O6" s="37"/>
    </row>
    <row r="7" spans="3:15" ht="15.75" x14ac:dyDescent="0.25">
      <c r="C7" s="7" t="s">
        <v>9</v>
      </c>
      <c r="D7" s="8">
        <v>0</v>
      </c>
      <c r="E7" s="8">
        <v>1</v>
      </c>
      <c r="F7" s="8">
        <v>2</v>
      </c>
      <c r="G7" s="8">
        <v>0</v>
      </c>
      <c r="H7" s="9">
        <v>0</v>
      </c>
      <c r="I7" s="14">
        <f>D7*D$24+E7*E$24+F7*F$24+G7*G$24+H7*H$24</f>
        <v>92</v>
      </c>
      <c r="J7" s="15"/>
      <c r="K7" s="16">
        <f>D7*D$24+E7*E$24+F7*F$24</f>
        <v>92</v>
      </c>
      <c r="M7" s="27"/>
      <c r="N7" s="28"/>
      <c r="O7" s="29"/>
    </row>
    <row r="8" spans="3:15" ht="15.75" x14ac:dyDescent="0.25">
      <c r="C8" s="2" t="s">
        <v>10</v>
      </c>
      <c r="D8" s="1">
        <v>0</v>
      </c>
      <c r="E8" s="1">
        <v>2</v>
      </c>
      <c r="F8" s="1">
        <v>1</v>
      </c>
      <c r="G8" s="1">
        <v>0</v>
      </c>
      <c r="H8" s="3">
        <v>0</v>
      </c>
      <c r="I8" s="17">
        <f t="shared" ref="I8:I23" si="0">D8*D$24+E8*E$24+F8*F$24+G8*G$24+H8*H$24</f>
        <v>88</v>
      </c>
      <c r="J8" s="18"/>
      <c r="K8" s="19">
        <f>D8*D$24+E8*E$24+F8*F$24</f>
        <v>88</v>
      </c>
      <c r="M8" s="25"/>
      <c r="N8" s="1"/>
      <c r="O8" s="3"/>
    </row>
    <row r="9" spans="3:15" ht="15.75" x14ac:dyDescent="0.25">
      <c r="C9" s="2" t="s">
        <v>11</v>
      </c>
      <c r="D9" s="1">
        <v>1</v>
      </c>
      <c r="E9" s="1">
        <v>0</v>
      </c>
      <c r="F9" s="1">
        <v>0</v>
      </c>
      <c r="G9" s="1">
        <v>2</v>
      </c>
      <c r="H9" s="3">
        <v>3</v>
      </c>
      <c r="I9" s="17">
        <f t="shared" si="0"/>
        <v>324</v>
      </c>
      <c r="J9" s="18">
        <f>G9*G$24+H9*H$24</f>
        <v>260</v>
      </c>
      <c r="K9" s="19">
        <f>D9*D$24+E9*E$24+F9*F$24</f>
        <v>64</v>
      </c>
      <c r="M9" s="25"/>
      <c r="N9" s="1"/>
      <c r="O9" s="3"/>
    </row>
    <row r="10" spans="3:15" ht="15.75" x14ac:dyDescent="0.25">
      <c r="C10" s="2" t="s">
        <v>12</v>
      </c>
      <c r="D10" s="1">
        <v>1</v>
      </c>
      <c r="E10" s="1">
        <v>3</v>
      </c>
      <c r="F10" s="1">
        <v>3</v>
      </c>
      <c r="G10" s="1">
        <v>2</v>
      </c>
      <c r="H10" s="3">
        <v>3</v>
      </c>
      <c r="I10" s="17">
        <f t="shared" si="0"/>
        <v>504</v>
      </c>
      <c r="J10" s="18">
        <f>G10*G$24+H10*H$24</f>
        <v>260</v>
      </c>
      <c r="K10" s="19">
        <f>D10*D$24+E10*E$24+F10*F$24</f>
        <v>244</v>
      </c>
      <c r="M10" s="25"/>
      <c r="N10" s="1"/>
      <c r="O10" s="3"/>
    </row>
    <row r="11" spans="3:15" ht="15.75" x14ac:dyDescent="0.25">
      <c r="C11" s="2" t="s">
        <v>13</v>
      </c>
      <c r="D11" s="1">
        <v>0</v>
      </c>
      <c r="E11" s="1">
        <v>0</v>
      </c>
      <c r="F11" s="1">
        <v>0</v>
      </c>
      <c r="G11" s="1">
        <v>2</v>
      </c>
      <c r="H11" s="3">
        <v>3</v>
      </c>
      <c r="I11" s="17">
        <f t="shared" si="0"/>
        <v>260</v>
      </c>
      <c r="J11" s="18">
        <f>G11*G$24+H11*H$24</f>
        <v>260</v>
      </c>
      <c r="K11" s="19"/>
      <c r="M11" s="25"/>
      <c r="N11" s="1"/>
      <c r="O11" s="3"/>
    </row>
    <row r="12" spans="3:15" ht="15.75" x14ac:dyDescent="0.25">
      <c r="C12" s="2" t="s">
        <v>14</v>
      </c>
      <c r="D12" s="1">
        <v>1</v>
      </c>
      <c r="E12" s="1">
        <v>3</v>
      </c>
      <c r="F12" s="1">
        <v>3</v>
      </c>
      <c r="G12" s="1">
        <v>0</v>
      </c>
      <c r="H12" s="3">
        <v>0</v>
      </c>
      <c r="I12" s="17">
        <f t="shared" si="0"/>
        <v>244</v>
      </c>
      <c r="J12" s="18"/>
      <c r="K12" s="19">
        <f>D12*D$24+E12*E$24+F12*F$24</f>
        <v>244</v>
      </c>
      <c r="M12" s="25"/>
      <c r="N12" s="1"/>
      <c r="O12" s="3"/>
    </row>
    <row r="13" spans="3:15" ht="15.75" x14ac:dyDescent="0.25">
      <c r="C13" s="2" t="s">
        <v>15</v>
      </c>
      <c r="D13" s="1">
        <v>4</v>
      </c>
      <c r="E13" s="1">
        <v>6</v>
      </c>
      <c r="F13" s="1">
        <v>6</v>
      </c>
      <c r="G13" s="1">
        <v>6</v>
      </c>
      <c r="H13" s="3">
        <v>9</v>
      </c>
      <c r="I13" s="17">
        <f t="shared" si="0"/>
        <v>1396</v>
      </c>
      <c r="J13" s="18">
        <f t="shared" ref="J13:J19" si="1">G13*G$24+H13*H$24</f>
        <v>780</v>
      </c>
      <c r="K13" s="19">
        <f>D13*D$24+E13*E$24+F13*F$24</f>
        <v>616</v>
      </c>
      <c r="M13" s="25"/>
      <c r="N13" s="1"/>
      <c r="O13" s="3"/>
    </row>
    <row r="14" spans="3:15" ht="15.75" x14ac:dyDescent="0.25">
      <c r="C14" s="2" t="s">
        <v>16</v>
      </c>
      <c r="D14" s="1">
        <v>1</v>
      </c>
      <c r="E14" s="1">
        <v>3</v>
      </c>
      <c r="F14" s="1">
        <v>3</v>
      </c>
      <c r="G14" s="1">
        <v>2</v>
      </c>
      <c r="H14" s="3">
        <v>3</v>
      </c>
      <c r="I14" s="17">
        <f t="shared" si="0"/>
        <v>504</v>
      </c>
      <c r="J14" s="18">
        <f t="shared" si="1"/>
        <v>260</v>
      </c>
      <c r="K14" s="19">
        <f>D14*D$24+E14*E$24+F14*F$24</f>
        <v>244</v>
      </c>
      <c r="M14" s="25"/>
      <c r="N14" s="1"/>
      <c r="O14" s="3"/>
    </row>
    <row r="15" spans="3:15" ht="15.75" x14ac:dyDescent="0.25">
      <c r="C15" s="2" t="s">
        <v>17</v>
      </c>
      <c r="D15" s="1">
        <v>2</v>
      </c>
      <c r="E15" s="1">
        <v>2</v>
      </c>
      <c r="F15" s="1">
        <v>2</v>
      </c>
      <c r="G15" s="1">
        <v>0</v>
      </c>
      <c r="H15" s="3">
        <v>2</v>
      </c>
      <c r="I15" s="17">
        <f t="shared" si="0"/>
        <v>352</v>
      </c>
      <c r="J15" s="18">
        <f t="shared" si="1"/>
        <v>104</v>
      </c>
      <c r="K15" s="19">
        <f>D15*D$24+E15*E$24+F15*F$24</f>
        <v>248</v>
      </c>
      <c r="M15" s="25"/>
      <c r="N15" s="1"/>
      <c r="O15" s="3"/>
    </row>
    <row r="16" spans="3:15" ht="15.75" x14ac:dyDescent="0.25">
      <c r="C16" s="2" t="s">
        <v>18</v>
      </c>
      <c r="D16" s="1">
        <v>1</v>
      </c>
      <c r="E16" s="1">
        <v>3</v>
      </c>
      <c r="F16" s="1">
        <v>3</v>
      </c>
      <c r="G16" s="1">
        <v>0</v>
      </c>
      <c r="H16" s="3">
        <v>3</v>
      </c>
      <c r="I16" s="17">
        <f t="shared" si="0"/>
        <v>400</v>
      </c>
      <c r="J16" s="18">
        <f t="shared" si="1"/>
        <v>156</v>
      </c>
      <c r="K16" s="19">
        <f>D16*D$24+E16*E$24+F16*F$24</f>
        <v>244</v>
      </c>
      <c r="M16" s="25"/>
      <c r="N16" s="1"/>
      <c r="O16" s="3"/>
    </row>
    <row r="17" spans="3:15" ht="15.75" x14ac:dyDescent="0.25">
      <c r="C17" s="2" t="s">
        <v>19</v>
      </c>
      <c r="D17" s="1">
        <v>0</v>
      </c>
      <c r="E17" s="1">
        <v>0</v>
      </c>
      <c r="F17" s="1">
        <v>0</v>
      </c>
      <c r="G17" s="1">
        <v>2</v>
      </c>
      <c r="H17" s="3">
        <v>0</v>
      </c>
      <c r="I17" s="17">
        <f t="shared" si="0"/>
        <v>104</v>
      </c>
      <c r="J17" s="18">
        <f t="shared" si="1"/>
        <v>104</v>
      </c>
      <c r="K17" s="19"/>
      <c r="M17" s="25"/>
      <c r="N17" s="1"/>
      <c r="O17" s="3"/>
    </row>
    <row r="18" spans="3:15" ht="15.75" x14ac:dyDescent="0.25">
      <c r="C18" s="2" t="s">
        <v>20</v>
      </c>
      <c r="D18" s="1">
        <v>0</v>
      </c>
      <c r="E18" s="1">
        <v>0</v>
      </c>
      <c r="F18" s="1">
        <v>0</v>
      </c>
      <c r="G18" s="1">
        <v>2</v>
      </c>
      <c r="H18" s="3">
        <v>1</v>
      </c>
      <c r="I18" s="17">
        <f t="shared" si="0"/>
        <v>156</v>
      </c>
      <c r="J18" s="18">
        <f t="shared" si="1"/>
        <v>156</v>
      </c>
      <c r="K18" s="19"/>
      <c r="M18" s="25"/>
      <c r="N18" s="1"/>
      <c r="O18" s="3"/>
    </row>
    <row r="19" spans="3:15" ht="15.75" x14ac:dyDescent="0.25">
      <c r="C19" s="2" t="s">
        <v>21</v>
      </c>
      <c r="D19" s="1">
        <v>1</v>
      </c>
      <c r="E19" s="1">
        <v>0</v>
      </c>
      <c r="F19" s="1">
        <v>0</v>
      </c>
      <c r="G19" s="1">
        <v>0</v>
      </c>
      <c r="H19" s="3">
        <v>1</v>
      </c>
      <c r="I19" s="17">
        <f t="shared" si="0"/>
        <v>116</v>
      </c>
      <c r="J19" s="18">
        <f t="shared" si="1"/>
        <v>52</v>
      </c>
      <c r="K19" s="19">
        <f>D19*D$24+E19*E$24+F19*F$24</f>
        <v>64</v>
      </c>
      <c r="M19" s="25"/>
      <c r="N19" s="1"/>
      <c r="O19" s="3"/>
    </row>
    <row r="20" spans="3:15" ht="15.75" x14ac:dyDescent="0.25">
      <c r="C20" s="2" t="s">
        <v>22</v>
      </c>
      <c r="D20" s="1">
        <v>0</v>
      </c>
      <c r="E20" s="1">
        <v>1</v>
      </c>
      <c r="F20" s="1">
        <v>1</v>
      </c>
      <c r="G20" s="1">
        <v>0</v>
      </c>
      <c r="H20" s="3">
        <v>0</v>
      </c>
      <c r="I20" s="17">
        <f t="shared" si="0"/>
        <v>60</v>
      </c>
      <c r="J20" s="18"/>
      <c r="K20" s="19">
        <f>D20*D$24+E20*E$24+F20*F$24</f>
        <v>60</v>
      </c>
      <c r="M20" s="25"/>
      <c r="N20" s="1"/>
      <c r="O20" s="3"/>
    </row>
    <row r="21" spans="3:15" ht="15.75" x14ac:dyDescent="0.25">
      <c r="C21" s="2" t="s">
        <v>23</v>
      </c>
      <c r="D21" s="1">
        <v>1</v>
      </c>
      <c r="E21" s="1">
        <v>3</v>
      </c>
      <c r="F21" s="1">
        <v>3</v>
      </c>
      <c r="G21" s="1">
        <v>2</v>
      </c>
      <c r="H21" s="3">
        <v>3</v>
      </c>
      <c r="I21" s="17">
        <f t="shared" si="0"/>
        <v>504</v>
      </c>
      <c r="J21" s="18">
        <f>G21*G$24+H21*H$24</f>
        <v>260</v>
      </c>
      <c r="K21" s="19">
        <f>D21*D$24+E21*E$24+F21*F$24</f>
        <v>244</v>
      </c>
      <c r="M21" s="25"/>
      <c r="N21" s="1"/>
      <c r="O21" s="3"/>
    </row>
    <row r="22" spans="3:15" ht="15.75" x14ac:dyDescent="0.25">
      <c r="C22" s="2" t="s">
        <v>24</v>
      </c>
      <c r="D22" s="1">
        <v>2</v>
      </c>
      <c r="E22" s="1">
        <v>0</v>
      </c>
      <c r="F22" s="1">
        <v>0</v>
      </c>
      <c r="G22" s="1">
        <v>2</v>
      </c>
      <c r="H22" s="3">
        <v>3</v>
      </c>
      <c r="I22" s="17">
        <f t="shared" si="0"/>
        <v>388</v>
      </c>
      <c r="J22" s="18">
        <f>G22*G$24+H22*H$24</f>
        <v>260</v>
      </c>
      <c r="K22" s="19">
        <f>D22*D$24+E22*E$24+F22*F$24</f>
        <v>128</v>
      </c>
      <c r="M22" s="25"/>
      <c r="N22" s="1"/>
      <c r="O22" s="3"/>
    </row>
    <row r="23" spans="3:15" ht="16.5" thickBot="1" x14ac:dyDescent="0.3">
      <c r="C23" s="10" t="s">
        <v>25</v>
      </c>
      <c r="D23" s="11">
        <v>0</v>
      </c>
      <c r="E23" s="11">
        <v>0</v>
      </c>
      <c r="F23" s="11">
        <v>0</v>
      </c>
      <c r="G23" s="11">
        <v>2</v>
      </c>
      <c r="H23" s="12">
        <v>2</v>
      </c>
      <c r="I23" s="20">
        <f t="shared" si="0"/>
        <v>208</v>
      </c>
      <c r="J23" s="21">
        <f>G23*G$24+H23*H$24</f>
        <v>208</v>
      </c>
      <c r="K23" s="22"/>
      <c r="M23" s="25"/>
      <c r="N23" s="1"/>
      <c r="O23" s="3"/>
    </row>
    <row r="24" spans="3:15" ht="15.75" thickBot="1" x14ac:dyDescent="0.3">
      <c r="C24" s="4" t="s">
        <v>0</v>
      </c>
      <c r="D24" s="5">
        <v>64</v>
      </c>
      <c r="E24" s="5">
        <v>28</v>
      </c>
      <c r="F24" s="5">
        <v>32</v>
      </c>
      <c r="G24" s="5">
        <v>52</v>
      </c>
      <c r="H24" s="6">
        <v>52</v>
      </c>
      <c r="M24" s="41"/>
      <c r="N24" s="42"/>
      <c r="O24" s="43"/>
    </row>
    <row r="25" spans="3:15" ht="15.75" thickBot="1" x14ac:dyDescent="0.3">
      <c r="M25" s="44"/>
      <c r="N25" s="45"/>
      <c r="O25" s="46"/>
    </row>
    <row r="26" spans="3:15" ht="15.75" thickBot="1" x14ac:dyDescent="0.3">
      <c r="C26" s="38" t="s">
        <v>31</v>
      </c>
      <c r="D26" s="39"/>
      <c r="E26" s="39"/>
      <c r="F26" s="39"/>
      <c r="G26" s="39"/>
      <c r="H26" s="40"/>
      <c r="I26" s="23"/>
      <c r="J26" s="23"/>
      <c r="K26" s="24"/>
      <c r="M26" s="26"/>
      <c r="N26" s="11"/>
      <c r="O26" s="12"/>
    </row>
  </sheetData>
  <mergeCells count="14">
    <mergeCell ref="K5:K6"/>
    <mergeCell ref="M5:M6"/>
    <mergeCell ref="N5:N6"/>
    <mergeCell ref="O5:O6"/>
    <mergeCell ref="C26:H26"/>
    <mergeCell ref="M24:O25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2023-03-01T13:07:58Z</cp:lastPrinted>
  <dcterms:created xsi:type="dcterms:W3CDTF">2023-02-23T13:00:33Z</dcterms:created>
  <dcterms:modified xsi:type="dcterms:W3CDTF">2023-03-01T13:08:09Z</dcterms:modified>
</cp:coreProperties>
</file>