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ATA\Dokumenty\ERASMUS+\E+ KA131_Výzva 2024\Schvaľovanie a čerpanie\Zápisnice\"/>
    </mc:Choice>
  </mc:AlternateContent>
  <bookViews>
    <workbookView xWindow="0" yWindow="0" windowWidth="28800" windowHeight="12330"/>
  </bookViews>
  <sheets>
    <sheet name="Export" sheetId="1" r:id="rId1"/>
  </sheets>
  <definedNames>
    <definedName name="_xlnm._FilterDatabase" localSheetId="0" hidden="1">Export!$A$8:$W$57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1" i="1" l="1"/>
  <c r="R24" i="1"/>
  <c r="R30" i="1"/>
  <c r="R21" i="1"/>
  <c r="R17" i="1"/>
  <c r="R46" i="1"/>
  <c r="R52" i="1"/>
  <c r="R18" i="1"/>
  <c r="R20" i="1"/>
  <c r="R40" i="1"/>
  <c r="R31" i="1"/>
  <c r="R45" i="1"/>
  <c r="R22" i="1"/>
  <c r="R35" i="1"/>
  <c r="R32" i="1"/>
  <c r="R33" i="1"/>
  <c r="R34" i="1"/>
  <c r="R29" i="1"/>
  <c r="R25" i="1"/>
  <c r="R12" i="1"/>
  <c r="R13" i="1"/>
  <c r="R14" i="1"/>
  <c r="R9" i="1"/>
  <c r="R27" i="1"/>
  <c r="R28" i="1"/>
  <c r="R16" i="1"/>
  <c r="R39" i="1"/>
  <c r="R38" i="1"/>
  <c r="R43" i="1"/>
  <c r="R36" i="1"/>
  <c r="R19" i="1"/>
  <c r="R37" i="1"/>
  <c r="R47" i="1"/>
  <c r="R15" i="1"/>
  <c r="R55" i="1"/>
  <c r="R50" i="1"/>
  <c r="R49" i="1"/>
  <c r="R53" i="1"/>
  <c r="R54" i="1"/>
  <c r="R48" i="1"/>
  <c r="R44" i="1"/>
  <c r="R26" i="1"/>
  <c r="R23" i="1"/>
  <c r="R10" i="1"/>
  <c r="R11" i="1"/>
  <c r="R51" i="1"/>
  <c r="R42" i="1"/>
  <c r="P29" i="1"/>
  <c r="P41" i="1"/>
  <c r="P30" i="1"/>
  <c r="P21" i="1"/>
  <c r="P18" i="1"/>
  <c r="P20" i="1"/>
  <c r="P17" i="1"/>
  <c r="P40" i="1"/>
  <c r="P24" i="1"/>
  <c r="P31" i="1"/>
  <c r="P46" i="1"/>
  <c r="P52" i="1"/>
  <c r="P45" i="1"/>
  <c r="P12" i="1"/>
  <c r="P13" i="1"/>
  <c r="P35" i="1"/>
  <c r="P32" i="1"/>
  <c r="P33" i="1"/>
  <c r="P34" i="1"/>
  <c r="P25" i="1"/>
  <c r="P22" i="1"/>
  <c r="P14" i="1"/>
  <c r="P9" i="1"/>
  <c r="P16" i="1"/>
  <c r="P27" i="1"/>
  <c r="P28" i="1"/>
  <c r="P39" i="1"/>
  <c r="P38" i="1"/>
  <c r="P43" i="1"/>
  <c r="P36" i="1"/>
  <c r="P19" i="1"/>
  <c r="P37" i="1"/>
  <c r="P15" i="1"/>
  <c r="P47" i="1"/>
  <c r="P48" i="1"/>
  <c r="P55" i="1"/>
  <c r="P50" i="1"/>
  <c r="P49" i="1"/>
  <c r="P53" i="1"/>
  <c r="P54" i="1"/>
  <c r="P44" i="1"/>
  <c r="P10" i="1"/>
  <c r="P11" i="1"/>
  <c r="P26" i="1"/>
  <c r="P23" i="1"/>
  <c r="P51" i="1"/>
  <c r="P42" i="1"/>
</calcChain>
</file>

<file path=xl/sharedStrings.xml><?xml version="1.0" encoding="utf-8"?>
<sst xmlns="http://schemas.openxmlformats.org/spreadsheetml/2006/main" count="570" uniqueCount="235">
  <si>
    <t>Meno</t>
  </si>
  <si>
    <t>Priezvisko</t>
  </si>
  <si>
    <t>AKADEMICKÝ ROK 2024/2025</t>
  </si>
  <si>
    <t>Fakulta UKF</t>
  </si>
  <si>
    <t>Krajina</t>
  </si>
  <si>
    <t>P.č.</t>
  </si>
  <si>
    <t>Plánovaná dĺžka mobility (v mesiacoch)</t>
  </si>
  <si>
    <t>Študijný program na UKF</t>
  </si>
  <si>
    <t xml:space="preserve">Stupeň štúdia </t>
  </si>
  <si>
    <t>Aktuálny ročník</t>
  </si>
  <si>
    <t>Typ mobility (štúdium / stáž)</t>
  </si>
  <si>
    <t>Katedra</t>
  </si>
  <si>
    <t>Agata</t>
  </si>
  <si>
    <t>Žuk-Olszewska</t>
  </si>
  <si>
    <t>PF</t>
  </si>
  <si>
    <t>KVTV</t>
  </si>
  <si>
    <t>3.</t>
  </si>
  <si>
    <t>Instituto Politecnico do Porto</t>
  </si>
  <si>
    <t>štúdium</t>
  </si>
  <si>
    <t>1.</t>
  </si>
  <si>
    <t>Alexandra</t>
  </si>
  <si>
    <t>Svetlíková</t>
  </si>
  <si>
    <t>KPG</t>
  </si>
  <si>
    <t>Simona</t>
  </si>
  <si>
    <t>2.</t>
  </si>
  <si>
    <t>Barbora</t>
  </si>
  <si>
    <t>Univerzita Palackého v Olomouci</t>
  </si>
  <si>
    <t>Klára</t>
  </si>
  <si>
    <t>Krchnavá</t>
  </si>
  <si>
    <t>Karolína</t>
  </si>
  <si>
    <t>Ondrušová</t>
  </si>
  <si>
    <t>KAJK</t>
  </si>
  <si>
    <t>Private Päd. Hochschule der Diozese Linz</t>
  </si>
  <si>
    <t>Anabela</t>
  </si>
  <si>
    <t>Univerzita Hradec Králové</t>
  </si>
  <si>
    <t>Michaela</t>
  </si>
  <si>
    <t>Bezáková</t>
  </si>
  <si>
    <t>Mária</t>
  </si>
  <si>
    <t xml:space="preserve">Zsófia </t>
  </si>
  <si>
    <t>Bakušová</t>
  </si>
  <si>
    <t>University of Szeged</t>
  </si>
  <si>
    <t>Veronika</t>
  </si>
  <si>
    <t>Vinczeová</t>
  </si>
  <si>
    <t>University of Bialystok</t>
  </si>
  <si>
    <t>Kelemenová</t>
  </si>
  <si>
    <t>Matúš</t>
  </si>
  <si>
    <t>KTVŠ</t>
  </si>
  <si>
    <t>Nela</t>
  </si>
  <si>
    <t>Univesidade de Coimbra</t>
  </si>
  <si>
    <t>Natália</t>
  </si>
  <si>
    <t>Pavlovičová</t>
  </si>
  <si>
    <t>ZOZNAM SCHVÁLENÝCH ŠTUDENTOV NA ERASMUS+ ŠTÚDIUM (KA131 - mobility s krajinami programu)</t>
  </si>
  <si>
    <t>Spracovalo: Oddelenie pre medzinárodné vzťahy UKF</t>
  </si>
  <si>
    <t xml:space="preserve">Derkitsová  </t>
  </si>
  <si>
    <t xml:space="preserve">Zvadová   </t>
  </si>
  <si>
    <t xml:space="preserve">Bódiová </t>
  </si>
  <si>
    <t>Hamšíková</t>
  </si>
  <si>
    <t xml:space="preserve">Bujnová  </t>
  </si>
  <si>
    <t xml:space="preserve">Hečko </t>
  </si>
  <si>
    <t xml:space="preserve">Timea </t>
  </si>
  <si>
    <t>Forgáčová</t>
  </si>
  <si>
    <t>FF</t>
  </si>
  <si>
    <t>KAA</t>
  </si>
  <si>
    <t>Alžbeta</t>
  </si>
  <si>
    <t>Mäsiarová</t>
  </si>
  <si>
    <t>Sabina</t>
  </si>
  <si>
    <t>Mukanova</t>
  </si>
  <si>
    <t>Nadiia</t>
  </si>
  <si>
    <t>Paleshnyk</t>
  </si>
  <si>
    <t xml:space="preserve">Diana </t>
  </si>
  <si>
    <t>Pytyliak</t>
  </si>
  <si>
    <t xml:space="preserve"> </t>
  </si>
  <si>
    <t>Anna</t>
  </si>
  <si>
    <t>Yushyna</t>
  </si>
  <si>
    <t>Ivan</t>
  </si>
  <si>
    <t>Černuško</t>
  </si>
  <si>
    <t>KARCH</t>
  </si>
  <si>
    <t>archeológia</t>
  </si>
  <si>
    <t>Mariia</t>
  </si>
  <si>
    <t>Tristan</t>
  </si>
  <si>
    <t>KEtEs</t>
  </si>
  <si>
    <t xml:space="preserve">Andrii </t>
  </si>
  <si>
    <t>Berezhniuk</t>
  </si>
  <si>
    <t>KFP</t>
  </si>
  <si>
    <t>politológia</t>
  </si>
  <si>
    <t>Slávka</t>
  </si>
  <si>
    <t>Debnárová</t>
  </si>
  <si>
    <t>KMKaR</t>
  </si>
  <si>
    <t>marketingová komunikácia a reklama</t>
  </si>
  <si>
    <t>Samuel</t>
  </si>
  <si>
    <t>Liška</t>
  </si>
  <si>
    <t xml:space="preserve">Linda </t>
  </si>
  <si>
    <t>Novotná</t>
  </si>
  <si>
    <t>Raymond</t>
  </si>
  <si>
    <t>Šabík</t>
  </si>
  <si>
    <t xml:space="preserve">Jasmína </t>
  </si>
  <si>
    <t>Miková</t>
  </si>
  <si>
    <t>KTR</t>
  </si>
  <si>
    <t>Alina</t>
  </si>
  <si>
    <t>Almakhunova</t>
  </si>
  <si>
    <t>riadenie kultúry a turizmu</t>
  </si>
  <si>
    <t>Duzce University</t>
  </si>
  <si>
    <t xml:space="preserve">Sabína </t>
  </si>
  <si>
    <t>Danišová</t>
  </si>
  <si>
    <t>Tereza</t>
  </si>
  <si>
    <t>Fedorová</t>
  </si>
  <si>
    <t>Universidad de Oviedo</t>
  </si>
  <si>
    <t>Sofia</t>
  </si>
  <si>
    <t>Kovalenko</t>
  </si>
  <si>
    <t>Marianna</t>
  </si>
  <si>
    <t>Valentová</t>
  </si>
  <si>
    <t>Aristotle University of Thessaloniki</t>
  </si>
  <si>
    <t>Kristína</t>
  </si>
  <si>
    <t>Vitkovičová</t>
  </si>
  <si>
    <t>Daria</t>
  </si>
  <si>
    <t xml:space="preserve">FSŠ </t>
  </si>
  <si>
    <t xml:space="preserve">Tamara Kitty </t>
  </si>
  <si>
    <t>Tóth</t>
  </si>
  <si>
    <t>Rebeka Leila</t>
  </si>
  <si>
    <t xml:space="preserve">Stercel </t>
  </si>
  <si>
    <t xml:space="preserve">Dóra </t>
  </si>
  <si>
    <t>Matuš</t>
  </si>
  <si>
    <t>Máté</t>
  </si>
  <si>
    <t>Farkas</t>
  </si>
  <si>
    <t xml:space="preserve">Viktória </t>
  </si>
  <si>
    <t xml:space="preserve">Simona </t>
  </si>
  <si>
    <t>Solčianska</t>
  </si>
  <si>
    <t>Eszter</t>
  </si>
  <si>
    <t>Rónaiová</t>
  </si>
  <si>
    <t>Adam</t>
  </si>
  <si>
    <t>Kaščák</t>
  </si>
  <si>
    <t>FPVaI</t>
  </si>
  <si>
    <t>KI</t>
  </si>
  <si>
    <t>Universidad de Las Palmas de Gran Canaria</t>
  </si>
  <si>
    <t>Soňa</t>
  </si>
  <si>
    <t>Plešová</t>
  </si>
  <si>
    <t>KM</t>
  </si>
  <si>
    <t>Mikhail</t>
  </si>
  <si>
    <t>Shishov</t>
  </si>
  <si>
    <t>FSVaZ</t>
  </si>
  <si>
    <t>KPV</t>
  </si>
  <si>
    <t>psychológia</t>
  </si>
  <si>
    <t>CZ</t>
  </si>
  <si>
    <t xml:space="preserve">Silvia </t>
  </si>
  <si>
    <t>Gogolová</t>
  </si>
  <si>
    <t>PT</t>
  </si>
  <si>
    <t>Opanasenkova</t>
  </si>
  <si>
    <t>FR</t>
  </si>
  <si>
    <t>GR</t>
  </si>
  <si>
    <t>LT</t>
  </si>
  <si>
    <t>LV</t>
  </si>
  <si>
    <t>HU</t>
  </si>
  <si>
    <t>PL</t>
  </si>
  <si>
    <t>SI</t>
  </si>
  <si>
    <t>AT</t>
  </si>
  <si>
    <t>ES</t>
  </si>
  <si>
    <t>TR</t>
  </si>
  <si>
    <t>IT</t>
  </si>
  <si>
    <t>Bc.</t>
  </si>
  <si>
    <t xml:space="preserve">Mgr. </t>
  </si>
  <si>
    <t>učiteľstvo matematiky a AJ a lit.</t>
  </si>
  <si>
    <t>KH</t>
  </si>
  <si>
    <t>ÚMKTKE</t>
  </si>
  <si>
    <t>ÚSJK</t>
  </si>
  <si>
    <t>ÚMJLV</t>
  </si>
  <si>
    <t>KCR</t>
  </si>
  <si>
    <t>ÚVP</t>
  </si>
  <si>
    <t xml:space="preserve">schválená </t>
  </si>
  <si>
    <t>Univerzita Karlova, Praha</t>
  </si>
  <si>
    <t>Mendelova univerzita v Brně</t>
  </si>
  <si>
    <t>Metropolitní Univerzita Praha</t>
  </si>
  <si>
    <t>Universidad da Málaga</t>
  </si>
  <si>
    <t>Masarykova Univerzita, Brno</t>
  </si>
  <si>
    <t>Universite de Haute Alsace, Mulhouse</t>
  </si>
  <si>
    <t>University of Patras</t>
  </si>
  <si>
    <t>Eötvös Loránd University, Budapest</t>
  </si>
  <si>
    <t xml:space="preserve">Pázmány Péter Catholic University, Budapest </t>
  </si>
  <si>
    <t>Universitá di Padova</t>
  </si>
  <si>
    <t>Vilnius University</t>
  </si>
  <si>
    <t>University of Wroclaw</t>
  </si>
  <si>
    <t>University of Ljubljana</t>
  </si>
  <si>
    <t>Istanbul Gelisim University</t>
  </si>
  <si>
    <t>Sinop University</t>
  </si>
  <si>
    <t>Universidad de Almería</t>
  </si>
  <si>
    <t>Universidade da Madeira, Funchal</t>
  </si>
  <si>
    <t>aplikovaná informatika</t>
  </si>
  <si>
    <t>anglistika</t>
  </si>
  <si>
    <t>AJ v odbornej komunikácii</t>
  </si>
  <si>
    <t>aplikovaná etika  - etika riadenia ľudí a práce</t>
  </si>
  <si>
    <t xml:space="preserve">maďarsko-slovenský bilingválny mediátor </t>
  </si>
  <si>
    <t>predškolská a elementárna pedagogika</t>
  </si>
  <si>
    <t>regionálny cestovný ruch</t>
  </si>
  <si>
    <t>stredoeurópske areálové štúdiá</t>
  </si>
  <si>
    <t>preklad. a tlmoč. - AJ a kultúra a ŠJ a kultúra</t>
  </si>
  <si>
    <t>učiteľstvo maď. jazyka a výtv. umenia</t>
  </si>
  <si>
    <t>učiteľstvo hud. umenia a AJ a lit.</t>
  </si>
  <si>
    <t>šport a rekreácia</t>
  </si>
  <si>
    <t>výtvarná edukácia</t>
  </si>
  <si>
    <t>učiteľstvo pre primárne vzdelávanie</t>
  </si>
  <si>
    <t>učiteľstvo výtv. umenia a AJ a lit.</t>
  </si>
  <si>
    <t>učiteľstvo výtv. umenia a etickej výchovy</t>
  </si>
  <si>
    <t>učiteľstvo výtv. umenia a psychológie</t>
  </si>
  <si>
    <t>špeciálna pedagogika, sociálna pedagogika a manažment vzdelávania</t>
  </si>
  <si>
    <t>vzdelávanie dospelých a poradenstvo</t>
  </si>
  <si>
    <t>Pobytový grant*</t>
  </si>
  <si>
    <t xml:space="preserve">*pobytový grant vypočítaný podľa platných sadzieb Erasmus+, prepočíta sa podľa presnej dĺžky mobility, na ktorú študent vycestuje </t>
  </si>
  <si>
    <t>Celkový grant (zo zeleným cestovaním)</t>
  </si>
  <si>
    <t>Cestovný grant (zelené cestovanie)**</t>
  </si>
  <si>
    <t>Turiba University, Riga</t>
  </si>
  <si>
    <t>Celkový grant (s iným ako zeleným cestovaním)</t>
  </si>
  <si>
    <t>Cestovný grant (iné ako zelené cestovanie)**</t>
  </si>
  <si>
    <t>Stav prihlášky (schválená / zamietnutá)</t>
  </si>
  <si>
    <t>(financované z Výzvy 2024)</t>
  </si>
  <si>
    <t>(zimný semester - prihlasovanie do 19.4.2024)</t>
  </si>
  <si>
    <t>Schválená zahraničná inštitúcia</t>
  </si>
  <si>
    <t>Universidade da Madeira, Funchal, PT</t>
  </si>
  <si>
    <t>Universitat de les Illes Balears, Palma, ES</t>
  </si>
  <si>
    <t>Vilnius University, LT</t>
  </si>
  <si>
    <t>Universitá Degli Studi di Bari Aldo Moro, IT</t>
  </si>
  <si>
    <t>Universite Lumiére, Lyon, FR</t>
  </si>
  <si>
    <t>University College Prague, CZ</t>
  </si>
  <si>
    <t>Universidad de Almería, ES</t>
  </si>
  <si>
    <t>Universitat Passau, DE</t>
  </si>
  <si>
    <t>Universidad da Málaga, ES alebo Universidad de Almería, ES</t>
  </si>
  <si>
    <t>Universidad da Málaga, ES alebo Universidad de Cantabria, Santander, ES</t>
  </si>
  <si>
    <t>Professionshoejskolen Lillebaelt, DK</t>
  </si>
  <si>
    <t>University of Wroclaw, PL</t>
  </si>
  <si>
    <t>Sinop University, TR</t>
  </si>
  <si>
    <t>Jihočeská univerzita v Českých Budějovicích, CZ</t>
  </si>
  <si>
    <t>Univerzita Palackého v Olomouci, CZ</t>
  </si>
  <si>
    <t>Alternatívna inštitúcia ***</t>
  </si>
  <si>
    <t xml:space="preserve">**cestovný grant prepočítaný kalkulačkou EK pre program Erasmus+ </t>
  </si>
  <si>
    <t>***alternatívna inštitúcia - v prípade neakceptovania študenta na schválenú zahraničnú inštitúciu môže vycestovať na alternatívnu inštitúciu, pričom grant mu bude opätovne prepočítaný</t>
  </si>
  <si>
    <t>SCHVÁLENÉ MOBILITY:</t>
  </si>
  <si>
    <t>Dátum: 29.7.2024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</si>
</sst>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C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C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6A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0" applyFont="1" applyBorder="1"/>
    <xf numFmtId="0" fontId="2" fillId="0" borderId="0" xfId="0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4" borderId="1" xfId="0" applyFont="1" applyFill="1" applyBorder="1"/>
    <xf numFmtId="0" fontId="2" fillId="5" borderId="1" xfId="0" applyFont="1" applyFill="1" applyBorder="1"/>
    <xf numFmtId="0" fontId="3" fillId="0" borderId="0" xfId="0" applyFont="1" applyAlignment="1">
      <alignment wrapText="1"/>
    </xf>
    <xf numFmtId="0" fontId="2" fillId="3" borderId="1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wrapText="1"/>
    </xf>
    <xf numFmtId="0" fontId="8" fillId="0" borderId="0" xfId="0" applyFont="1"/>
  </cellXfs>
  <cellStyles count="1">
    <cellStyle name="Normálna" xfId="0" builtinId="0"/>
  </cellStyles>
  <dxfs count="0"/>
  <tableStyles count="0" defaultTableStyle="TableStyleMedium9"/>
  <colors>
    <mruColors>
      <color rgb="FFC6E6A2"/>
      <color rgb="FFD8EEC0"/>
      <color rgb="FF87E3E1"/>
      <color rgb="FF0099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514350</xdr:colOff>
      <xdr:row>3</xdr:row>
      <xdr:rowOff>114300</xdr:rowOff>
    </xdr:to>
    <xdr:pic>
      <xdr:nvPicPr>
        <xdr:cNvPr id="6" name="Obrázok 5" descr="C:\Users\Bibiána\Desktop\Lubo-logo\LOGA\TIFFs\Logo UKF 2014 SK black.t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06" t="15230" r="10472" b="14185"/>
        <a:stretch/>
      </xdr:blipFill>
      <xdr:spPr bwMode="auto">
        <a:xfrm>
          <a:off x="0" y="0"/>
          <a:ext cx="1771650" cy="8286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tabSelected="1" workbookViewId="0">
      <selection activeCell="A63" sqref="A63"/>
    </sheetView>
  </sheetViews>
  <sheetFormatPr defaultRowHeight="15" x14ac:dyDescent="0.25"/>
  <cols>
    <col min="1" max="1" width="4.85546875" style="10" customWidth="1"/>
    <col min="2" max="2" width="14" style="10" customWidth="1"/>
    <col min="3" max="3" width="15" style="10" customWidth="1"/>
    <col min="4" max="4" width="8.140625" style="10" customWidth="1"/>
    <col min="5" max="5" width="9.140625" style="10" customWidth="1"/>
    <col min="6" max="6" width="30.85546875" style="10" customWidth="1"/>
    <col min="7" max="7" width="9.140625" style="13" customWidth="1"/>
    <col min="8" max="8" width="8.5703125" style="13" customWidth="1"/>
    <col min="9" max="9" width="22.7109375" style="10" customWidth="1"/>
    <col min="10" max="10" width="8.28515625" style="10" customWidth="1"/>
    <col min="11" max="11" width="9.28515625" style="10" customWidth="1"/>
    <col min="12" max="12" width="11" style="10" customWidth="1"/>
    <col min="13" max="13" width="12.42578125" style="8" customWidth="1"/>
    <col min="14" max="14" width="10.140625" style="10" customWidth="1"/>
    <col min="15" max="15" width="10.42578125" style="10" customWidth="1"/>
    <col min="16" max="16" width="9.85546875" style="10" customWidth="1"/>
    <col min="17" max="17" width="10.140625" style="10" customWidth="1"/>
    <col min="18" max="18" width="9.7109375" style="10" customWidth="1"/>
    <col min="19" max="19" width="53.42578125" style="10" customWidth="1"/>
    <col min="20" max="16384" width="9.140625" style="10"/>
  </cols>
  <sheetData>
    <row r="1" spans="1:19" s="4" customFormat="1" ht="18.75" x14ac:dyDescent="0.3">
      <c r="D1" s="4" t="s">
        <v>51</v>
      </c>
      <c r="G1" s="5"/>
      <c r="H1" s="5"/>
      <c r="M1" s="18"/>
    </row>
    <row r="2" spans="1:19" s="4" customFormat="1" ht="18.75" x14ac:dyDescent="0.3">
      <c r="D2" s="21" t="s">
        <v>212</v>
      </c>
      <c r="G2" s="5"/>
      <c r="H2" s="5"/>
      <c r="M2" s="18"/>
    </row>
    <row r="3" spans="1:19" s="4" customFormat="1" ht="18.75" x14ac:dyDescent="0.3">
      <c r="D3" s="22" t="s">
        <v>2</v>
      </c>
      <c r="G3" s="5"/>
      <c r="H3" s="5"/>
      <c r="M3" s="18"/>
    </row>
    <row r="4" spans="1:19" ht="18.75" x14ac:dyDescent="0.3">
      <c r="D4" s="22" t="s">
        <v>213</v>
      </c>
    </row>
    <row r="5" spans="1:19" ht="18.75" x14ac:dyDescent="0.3">
      <c r="D5" s="4"/>
    </row>
    <row r="6" spans="1:19" ht="18.75" x14ac:dyDescent="0.3">
      <c r="D6" s="4"/>
    </row>
    <row r="7" spans="1:19" x14ac:dyDescent="0.25">
      <c r="A7" s="24" t="s">
        <v>233</v>
      </c>
      <c r="E7" s="10" t="s">
        <v>71</v>
      </c>
    </row>
    <row r="8" spans="1:19" s="8" customFormat="1" ht="90" x14ac:dyDescent="0.25">
      <c r="A8" s="6" t="s">
        <v>5</v>
      </c>
      <c r="B8" s="6" t="s">
        <v>0</v>
      </c>
      <c r="C8" s="6" t="s">
        <v>1</v>
      </c>
      <c r="D8" s="6" t="s">
        <v>3</v>
      </c>
      <c r="E8" s="6" t="s">
        <v>11</v>
      </c>
      <c r="F8" s="6" t="s">
        <v>7</v>
      </c>
      <c r="G8" s="7" t="s">
        <v>8</v>
      </c>
      <c r="H8" s="7" t="s">
        <v>9</v>
      </c>
      <c r="I8" s="6" t="s">
        <v>214</v>
      </c>
      <c r="J8" s="6" t="s">
        <v>4</v>
      </c>
      <c r="K8" s="6" t="s">
        <v>10</v>
      </c>
      <c r="L8" s="6" t="s">
        <v>6</v>
      </c>
      <c r="M8" s="6" t="s">
        <v>211</v>
      </c>
      <c r="N8" s="1" t="s">
        <v>204</v>
      </c>
      <c r="O8" s="1" t="s">
        <v>207</v>
      </c>
      <c r="P8" s="1" t="s">
        <v>206</v>
      </c>
      <c r="Q8" s="1" t="s">
        <v>210</v>
      </c>
      <c r="R8" s="1" t="s">
        <v>209</v>
      </c>
      <c r="S8" s="23" t="s">
        <v>230</v>
      </c>
    </row>
    <row r="9" spans="1:19" ht="15" customHeight="1" x14ac:dyDescent="0.25">
      <c r="A9" s="2">
        <v>1</v>
      </c>
      <c r="B9" s="11" t="s">
        <v>65</v>
      </c>
      <c r="C9" s="11" t="s">
        <v>66</v>
      </c>
      <c r="D9" s="11" t="s">
        <v>61</v>
      </c>
      <c r="E9" s="11" t="s">
        <v>62</v>
      </c>
      <c r="F9" s="11" t="s">
        <v>187</v>
      </c>
      <c r="G9" s="3" t="s">
        <v>159</v>
      </c>
      <c r="H9" s="12" t="s">
        <v>19</v>
      </c>
      <c r="I9" s="11" t="s">
        <v>173</v>
      </c>
      <c r="J9" s="11" t="s">
        <v>147</v>
      </c>
      <c r="K9" s="2" t="s">
        <v>18</v>
      </c>
      <c r="L9" s="3">
        <v>5</v>
      </c>
      <c r="M9" s="19" t="s">
        <v>167</v>
      </c>
      <c r="N9" s="9">
        <v>3370</v>
      </c>
      <c r="O9" s="16">
        <v>417</v>
      </c>
      <c r="P9" s="17">
        <f t="shared" ref="P9:P55" si="0">N9+O9</f>
        <v>3787</v>
      </c>
      <c r="Q9" s="9">
        <v>309</v>
      </c>
      <c r="R9" s="9">
        <f t="shared" ref="R9:R55" si="1">N9+Q9</f>
        <v>3679</v>
      </c>
      <c r="S9" s="11" t="s">
        <v>215</v>
      </c>
    </row>
    <row r="10" spans="1:19" ht="15" customHeight="1" x14ac:dyDescent="0.25">
      <c r="A10" s="2">
        <v>2</v>
      </c>
      <c r="B10" s="11" t="s">
        <v>59</v>
      </c>
      <c r="C10" s="11" t="s">
        <v>60</v>
      </c>
      <c r="D10" s="11" t="s">
        <v>61</v>
      </c>
      <c r="E10" s="11" t="s">
        <v>62</v>
      </c>
      <c r="F10" s="11" t="s">
        <v>186</v>
      </c>
      <c r="G10" s="3" t="s">
        <v>158</v>
      </c>
      <c r="H10" s="12" t="s">
        <v>19</v>
      </c>
      <c r="I10" s="11" t="s">
        <v>181</v>
      </c>
      <c r="J10" s="11" t="s">
        <v>156</v>
      </c>
      <c r="K10" s="2" t="s">
        <v>18</v>
      </c>
      <c r="L10" s="3">
        <v>5</v>
      </c>
      <c r="M10" s="19" t="s">
        <v>167</v>
      </c>
      <c r="N10" s="9">
        <v>2750</v>
      </c>
      <c r="O10" s="16">
        <v>417</v>
      </c>
      <c r="P10" s="17">
        <f t="shared" si="0"/>
        <v>3167</v>
      </c>
      <c r="Q10" s="9">
        <v>309</v>
      </c>
      <c r="R10" s="9">
        <f t="shared" si="1"/>
        <v>3059</v>
      </c>
      <c r="S10" s="11" t="s">
        <v>216</v>
      </c>
    </row>
    <row r="11" spans="1:19" ht="15" customHeight="1" x14ac:dyDescent="0.25">
      <c r="A11" s="2">
        <v>3</v>
      </c>
      <c r="B11" s="11" t="s">
        <v>63</v>
      </c>
      <c r="C11" s="11" t="s">
        <v>64</v>
      </c>
      <c r="D11" s="11" t="s">
        <v>61</v>
      </c>
      <c r="E11" s="11" t="s">
        <v>62</v>
      </c>
      <c r="F11" s="11" t="s">
        <v>186</v>
      </c>
      <c r="G11" s="3" t="s">
        <v>158</v>
      </c>
      <c r="H11" s="12" t="s">
        <v>19</v>
      </c>
      <c r="I11" s="11" t="s">
        <v>181</v>
      </c>
      <c r="J11" s="11" t="s">
        <v>156</v>
      </c>
      <c r="K11" s="2" t="s">
        <v>18</v>
      </c>
      <c r="L11" s="3">
        <v>5</v>
      </c>
      <c r="M11" s="19" t="s">
        <v>167</v>
      </c>
      <c r="N11" s="9">
        <v>2750</v>
      </c>
      <c r="O11" s="16">
        <v>417</v>
      </c>
      <c r="P11" s="17">
        <f t="shared" si="0"/>
        <v>3167</v>
      </c>
      <c r="Q11" s="9">
        <v>309</v>
      </c>
      <c r="R11" s="9">
        <f t="shared" si="1"/>
        <v>3059</v>
      </c>
      <c r="S11" s="11" t="s">
        <v>216</v>
      </c>
    </row>
    <row r="12" spans="1:19" ht="15" customHeight="1" x14ac:dyDescent="0.25">
      <c r="A12" s="2">
        <v>4</v>
      </c>
      <c r="B12" s="11" t="s">
        <v>67</v>
      </c>
      <c r="C12" s="11" t="s">
        <v>68</v>
      </c>
      <c r="D12" s="11" t="s">
        <v>61</v>
      </c>
      <c r="E12" s="11" t="s">
        <v>62</v>
      </c>
      <c r="F12" s="11" t="s">
        <v>186</v>
      </c>
      <c r="G12" s="3" t="s">
        <v>158</v>
      </c>
      <c r="H12" s="12" t="s">
        <v>24</v>
      </c>
      <c r="I12" s="11" t="s">
        <v>184</v>
      </c>
      <c r="J12" s="11" t="s">
        <v>155</v>
      </c>
      <c r="K12" s="2" t="s">
        <v>18</v>
      </c>
      <c r="L12" s="3">
        <v>5</v>
      </c>
      <c r="M12" s="19" t="s">
        <v>167</v>
      </c>
      <c r="N12" s="9">
        <v>3030</v>
      </c>
      <c r="O12" s="16">
        <v>785</v>
      </c>
      <c r="P12" s="17">
        <f t="shared" si="0"/>
        <v>3815</v>
      </c>
      <c r="Q12" s="9">
        <v>580</v>
      </c>
      <c r="R12" s="9">
        <f t="shared" si="1"/>
        <v>3610</v>
      </c>
      <c r="S12" s="11" t="s">
        <v>216</v>
      </c>
    </row>
    <row r="13" spans="1:19" ht="15" customHeight="1" x14ac:dyDescent="0.25">
      <c r="A13" s="2">
        <v>5</v>
      </c>
      <c r="B13" s="11" t="s">
        <v>69</v>
      </c>
      <c r="C13" s="11" t="s">
        <v>70</v>
      </c>
      <c r="D13" s="11" t="s">
        <v>61</v>
      </c>
      <c r="E13" s="11" t="s">
        <v>62</v>
      </c>
      <c r="F13" s="11" t="s">
        <v>186</v>
      </c>
      <c r="G13" s="3" t="s">
        <v>158</v>
      </c>
      <c r="H13" s="12" t="s">
        <v>24</v>
      </c>
      <c r="I13" s="11" t="s">
        <v>184</v>
      </c>
      <c r="J13" s="11" t="s">
        <v>155</v>
      </c>
      <c r="K13" s="2" t="s">
        <v>18</v>
      </c>
      <c r="L13" s="3">
        <v>5</v>
      </c>
      <c r="M13" s="19" t="s">
        <v>167</v>
      </c>
      <c r="N13" s="9">
        <v>3030</v>
      </c>
      <c r="O13" s="16">
        <v>785</v>
      </c>
      <c r="P13" s="17">
        <f t="shared" si="0"/>
        <v>3815</v>
      </c>
      <c r="Q13" s="9">
        <v>580</v>
      </c>
      <c r="R13" s="9">
        <f t="shared" si="1"/>
        <v>3610</v>
      </c>
      <c r="S13" s="11" t="s">
        <v>216</v>
      </c>
    </row>
    <row r="14" spans="1:19" ht="15" customHeight="1" x14ac:dyDescent="0.25">
      <c r="A14" s="2">
        <v>6</v>
      </c>
      <c r="B14" s="11" t="s">
        <v>72</v>
      </c>
      <c r="C14" s="11" t="s">
        <v>73</v>
      </c>
      <c r="D14" s="11" t="s">
        <v>61</v>
      </c>
      <c r="E14" s="11" t="s">
        <v>62</v>
      </c>
      <c r="F14" s="11" t="s">
        <v>186</v>
      </c>
      <c r="G14" s="3" t="s">
        <v>158</v>
      </c>
      <c r="H14" s="12" t="s">
        <v>19</v>
      </c>
      <c r="I14" s="11" t="s">
        <v>173</v>
      </c>
      <c r="J14" s="11" t="s">
        <v>147</v>
      </c>
      <c r="K14" s="2" t="s">
        <v>18</v>
      </c>
      <c r="L14" s="3">
        <v>5</v>
      </c>
      <c r="M14" s="19" t="s">
        <v>167</v>
      </c>
      <c r="N14" s="9">
        <v>3370</v>
      </c>
      <c r="O14" s="16">
        <v>417</v>
      </c>
      <c r="P14" s="17">
        <f t="shared" si="0"/>
        <v>3787</v>
      </c>
      <c r="Q14" s="9">
        <v>309</v>
      </c>
      <c r="R14" s="9">
        <f t="shared" si="1"/>
        <v>3679</v>
      </c>
      <c r="S14" s="11" t="s">
        <v>216</v>
      </c>
    </row>
    <row r="15" spans="1:19" ht="15" customHeight="1" x14ac:dyDescent="0.25">
      <c r="A15" s="2">
        <v>7</v>
      </c>
      <c r="B15" s="11" t="s">
        <v>74</v>
      </c>
      <c r="C15" s="11" t="s">
        <v>75</v>
      </c>
      <c r="D15" s="11" t="s">
        <v>61</v>
      </c>
      <c r="E15" s="11" t="s">
        <v>76</v>
      </c>
      <c r="F15" s="11" t="s">
        <v>77</v>
      </c>
      <c r="G15" s="3" t="s">
        <v>158</v>
      </c>
      <c r="H15" s="12" t="s">
        <v>16</v>
      </c>
      <c r="I15" s="11" t="s">
        <v>179</v>
      </c>
      <c r="J15" s="11" t="s">
        <v>152</v>
      </c>
      <c r="K15" s="2" t="s">
        <v>18</v>
      </c>
      <c r="L15" s="3">
        <v>5</v>
      </c>
      <c r="M15" s="19" t="s">
        <v>167</v>
      </c>
      <c r="N15" s="9">
        <v>2750</v>
      </c>
      <c r="O15" s="16">
        <v>285</v>
      </c>
      <c r="P15" s="17">
        <f t="shared" si="0"/>
        <v>3035</v>
      </c>
      <c r="Q15" s="9">
        <v>211</v>
      </c>
      <c r="R15" s="9">
        <f t="shared" si="1"/>
        <v>2961</v>
      </c>
      <c r="S15" s="9"/>
    </row>
    <row r="16" spans="1:19" ht="15" customHeight="1" x14ac:dyDescent="0.25">
      <c r="A16" s="2">
        <v>8</v>
      </c>
      <c r="B16" s="11" t="s">
        <v>78</v>
      </c>
      <c r="C16" s="11" t="s">
        <v>79</v>
      </c>
      <c r="D16" s="11" t="s">
        <v>61</v>
      </c>
      <c r="E16" s="11" t="s">
        <v>80</v>
      </c>
      <c r="F16" s="11" t="s">
        <v>188</v>
      </c>
      <c r="G16" s="3" t="s">
        <v>158</v>
      </c>
      <c r="H16" s="12" t="s">
        <v>19</v>
      </c>
      <c r="I16" s="11" t="s">
        <v>174</v>
      </c>
      <c r="J16" s="11" t="s">
        <v>148</v>
      </c>
      <c r="K16" s="2" t="s">
        <v>18</v>
      </c>
      <c r="L16" s="3">
        <v>5</v>
      </c>
      <c r="M16" s="19" t="s">
        <v>167</v>
      </c>
      <c r="N16" s="9">
        <v>3030</v>
      </c>
      <c r="O16" s="16">
        <v>417</v>
      </c>
      <c r="P16" s="17">
        <f t="shared" si="0"/>
        <v>3447</v>
      </c>
      <c r="Q16" s="9">
        <v>309</v>
      </c>
      <c r="R16" s="9">
        <f t="shared" si="1"/>
        <v>3339</v>
      </c>
      <c r="S16" s="11" t="s">
        <v>217</v>
      </c>
    </row>
    <row r="17" spans="1:19" ht="15" customHeight="1" x14ac:dyDescent="0.25">
      <c r="A17" s="2">
        <v>9</v>
      </c>
      <c r="B17" s="11" t="s">
        <v>81</v>
      </c>
      <c r="C17" s="11" t="s">
        <v>82</v>
      </c>
      <c r="D17" s="11" t="s">
        <v>61</v>
      </c>
      <c r="E17" s="11" t="s">
        <v>83</v>
      </c>
      <c r="F17" s="11" t="s">
        <v>84</v>
      </c>
      <c r="G17" s="3" t="s">
        <v>159</v>
      </c>
      <c r="H17" s="12" t="s">
        <v>19</v>
      </c>
      <c r="I17" s="11" t="s">
        <v>170</v>
      </c>
      <c r="J17" s="11" t="s">
        <v>142</v>
      </c>
      <c r="K17" s="2" t="s">
        <v>18</v>
      </c>
      <c r="L17" s="3">
        <v>5</v>
      </c>
      <c r="M17" s="19" t="s">
        <v>167</v>
      </c>
      <c r="N17" s="9">
        <v>3030</v>
      </c>
      <c r="O17" s="16">
        <v>285</v>
      </c>
      <c r="P17" s="17">
        <f t="shared" si="0"/>
        <v>3315</v>
      </c>
      <c r="Q17" s="9">
        <v>211</v>
      </c>
      <c r="R17" s="9">
        <f t="shared" si="1"/>
        <v>3241</v>
      </c>
      <c r="S17" s="11" t="s">
        <v>218</v>
      </c>
    </row>
    <row r="18" spans="1:19" ht="15" customHeight="1" x14ac:dyDescent="0.25">
      <c r="A18" s="2">
        <v>10</v>
      </c>
      <c r="B18" s="11" t="s">
        <v>85</v>
      </c>
      <c r="C18" s="11" t="s">
        <v>86</v>
      </c>
      <c r="D18" s="11" t="s">
        <v>61</v>
      </c>
      <c r="E18" s="11" t="s">
        <v>87</v>
      </c>
      <c r="F18" s="11" t="s">
        <v>88</v>
      </c>
      <c r="G18" s="3" t="s">
        <v>158</v>
      </c>
      <c r="H18" s="12" t="s">
        <v>19</v>
      </c>
      <c r="I18" s="9" t="s">
        <v>168</v>
      </c>
      <c r="J18" s="11" t="s">
        <v>142</v>
      </c>
      <c r="K18" s="2" t="s">
        <v>18</v>
      </c>
      <c r="L18" s="3">
        <v>5</v>
      </c>
      <c r="M18" s="19" t="s">
        <v>167</v>
      </c>
      <c r="N18" s="9">
        <v>3030</v>
      </c>
      <c r="O18" s="16">
        <v>285</v>
      </c>
      <c r="P18" s="17">
        <f t="shared" si="0"/>
        <v>3315</v>
      </c>
      <c r="Q18" s="9">
        <v>211</v>
      </c>
      <c r="R18" s="9">
        <f t="shared" si="1"/>
        <v>3241</v>
      </c>
      <c r="S18" s="11" t="s">
        <v>219</v>
      </c>
    </row>
    <row r="19" spans="1:19" ht="15" customHeight="1" x14ac:dyDescent="0.25">
      <c r="A19" s="2">
        <v>11</v>
      </c>
      <c r="B19" s="11" t="s">
        <v>89</v>
      </c>
      <c r="C19" s="11" t="s">
        <v>90</v>
      </c>
      <c r="D19" s="11" t="s">
        <v>61</v>
      </c>
      <c r="E19" s="11" t="s">
        <v>87</v>
      </c>
      <c r="F19" s="11" t="s">
        <v>88</v>
      </c>
      <c r="G19" s="3" t="s">
        <v>158</v>
      </c>
      <c r="H19" s="12" t="s">
        <v>16</v>
      </c>
      <c r="I19" s="11" t="s">
        <v>178</v>
      </c>
      <c r="J19" s="11" t="s">
        <v>149</v>
      </c>
      <c r="K19" s="2" t="s">
        <v>18</v>
      </c>
      <c r="L19" s="3">
        <v>5</v>
      </c>
      <c r="M19" s="19" t="s">
        <v>167</v>
      </c>
      <c r="N19" s="9">
        <v>2750</v>
      </c>
      <c r="O19" s="16">
        <v>417</v>
      </c>
      <c r="P19" s="17">
        <f t="shared" si="0"/>
        <v>3167</v>
      </c>
      <c r="Q19" s="9">
        <v>309</v>
      </c>
      <c r="R19" s="9">
        <f t="shared" si="1"/>
        <v>3059</v>
      </c>
      <c r="S19" s="9"/>
    </row>
    <row r="20" spans="1:19" ht="15" customHeight="1" x14ac:dyDescent="0.25">
      <c r="A20" s="2">
        <v>12</v>
      </c>
      <c r="B20" s="11" t="s">
        <v>91</v>
      </c>
      <c r="C20" s="11" t="s">
        <v>92</v>
      </c>
      <c r="D20" s="11" t="s">
        <v>61</v>
      </c>
      <c r="E20" s="11" t="s">
        <v>87</v>
      </c>
      <c r="F20" s="11" t="s">
        <v>88</v>
      </c>
      <c r="G20" s="3" t="s">
        <v>158</v>
      </c>
      <c r="H20" s="12" t="s">
        <v>16</v>
      </c>
      <c r="I20" s="9" t="s">
        <v>168</v>
      </c>
      <c r="J20" s="11" t="s">
        <v>142</v>
      </c>
      <c r="K20" s="2" t="s">
        <v>18</v>
      </c>
      <c r="L20" s="3">
        <v>5</v>
      </c>
      <c r="M20" s="19" t="s">
        <v>167</v>
      </c>
      <c r="N20" s="9">
        <v>3030</v>
      </c>
      <c r="O20" s="16">
        <v>285</v>
      </c>
      <c r="P20" s="17">
        <f t="shared" si="0"/>
        <v>3315</v>
      </c>
      <c r="Q20" s="9">
        <v>211</v>
      </c>
      <c r="R20" s="9">
        <f t="shared" si="1"/>
        <v>3241</v>
      </c>
      <c r="S20" s="11" t="s">
        <v>220</v>
      </c>
    </row>
    <row r="21" spans="1:19" ht="15" customHeight="1" x14ac:dyDescent="0.25">
      <c r="A21" s="2">
        <v>13</v>
      </c>
      <c r="B21" s="11" t="s">
        <v>93</v>
      </c>
      <c r="C21" s="11" t="s">
        <v>94</v>
      </c>
      <c r="D21" s="11" t="s">
        <v>61</v>
      </c>
      <c r="E21" s="11" t="s">
        <v>87</v>
      </c>
      <c r="F21" s="11" t="s">
        <v>88</v>
      </c>
      <c r="G21" s="3" t="s">
        <v>158</v>
      </c>
      <c r="H21" s="12" t="s">
        <v>19</v>
      </c>
      <c r="I21" s="11" t="s">
        <v>170</v>
      </c>
      <c r="J21" s="11" t="s">
        <v>142</v>
      </c>
      <c r="K21" s="2" t="s">
        <v>18</v>
      </c>
      <c r="L21" s="3">
        <v>5</v>
      </c>
      <c r="M21" s="19" t="s">
        <v>167</v>
      </c>
      <c r="N21" s="9">
        <v>3030</v>
      </c>
      <c r="O21" s="16">
        <v>285</v>
      </c>
      <c r="P21" s="17">
        <f t="shared" si="0"/>
        <v>3315</v>
      </c>
      <c r="Q21" s="9">
        <v>211</v>
      </c>
      <c r="R21" s="9">
        <f t="shared" si="1"/>
        <v>3241</v>
      </c>
      <c r="S21" s="9"/>
    </row>
    <row r="22" spans="1:19" ht="15" customHeight="1" x14ac:dyDescent="0.25">
      <c r="A22" s="2">
        <v>14</v>
      </c>
      <c r="B22" s="11" t="s">
        <v>95</v>
      </c>
      <c r="C22" s="11" t="s">
        <v>96</v>
      </c>
      <c r="D22" s="11" t="s">
        <v>61</v>
      </c>
      <c r="E22" s="11" t="s">
        <v>97</v>
      </c>
      <c r="F22" s="11" t="s">
        <v>193</v>
      </c>
      <c r="G22" s="3" t="s">
        <v>158</v>
      </c>
      <c r="H22" s="12" t="s">
        <v>19</v>
      </c>
      <c r="I22" s="11" t="s">
        <v>171</v>
      </c>
      <c r="J22" s="11" t="s">
        <v>155</v>
      </c>
      <c r="K22" s="2" t="s">
        <v>18</v>
      </c>
      <c r="L22" s="3">
        <v>5</v>
      </c>
      <c r="M22" s="19" t="s">
        <v>167</v>
      </c>
      <c r="N22" s="9">
        <v>3030</v>
      </c>
      <c r="O22" s="16">
        <v>535</v>
      </c>
      <c r="P22" s="17">
        <f t="shared" si="0"/>
        <v>3565</v>
      </c>
      <c r="Q22" s="9">
        <v>395</v>
      </c>
      <c r="R22" s="9">
        <f t="shared" si="1"/>
        <v>3425</v>
      </c>
      <c r="S22" s="11" t="s">
        <v>221</v>
      </c>
    </row>
    <row r="23" spans="1:19" ht="15" customHeight="1" x14ac:dyDescent="0.25">
      <c r="A23" s="2">
        <v>15</v>
      </c>
      <c r="B23" s="11" t="s">
        <v>98</v>
      </c>
      <c r="C23" s="11" t="s">
        <v>99</v>
      </c>
      <c r="D23" s="11" t="s">
        <v>61</v>
      </c>
      <c r="E23" s="11" t="s">
        <v>162</v>
      </c>
      <c r="F23" s="11" t="s">
        <v>100</v>
      </c>
      <c r="G23" s="3" t="s">
        <v>158</v>
      </c>
      <c r="H23" s="12" t="s">
        <v>19</v>
      </c>
      <c r="I23" s="11" t="s">
        <v>101</v>
      </c>
      <c r="J23" s="11" t="s">
        <v>156</v>
      </c>
      <c r="K23" s="2" t="s">
        <v>18</v>
      </c>
      <c r="L23" s="3">
        <v>5</v>
      </c>
      <c r="M23" s="19" t="s">
        <v>167</v>
      </c>
      <c r="N23" s="9">
        <v>2750</v>
      </c>
      <c r="O23" s="16">
        <v>417</v>
      </c>
      <c r="P23" s="17">
        <f t="shared" si="0"/>
        <v>3167</v>
      </c>
      <c r="Q23" s="9">
        <v>309</v>
      </c>
      <c r="R23" s="9">
        <f t="shared" si="1"/>
        <v>3059</v>
      </c>
      <c r="S23" s="9"/>
    </row>
    <row r="24" spans="1:19" ht="15" customHeight="1" x14ac:dyDescent="0.25">
      <c r="A24" s="2">
        <v>16</v>
      </c>
      <c r="B24" s="11" t="s">
        <v>102</v>
      </c>
      <c r="C24" s="11" t="s">
        <v>103</v>
      </c>
      <c r="D24" s="11" t="s">
        <v>61</v>
      </c>
      <c r="E24" s="11" t="s">
        <v>162</v>
      </c>
      <c r="F24" s="11" t="s">
        <v>100</v>
      </c>
      <c r="G24" s="3" t="s">
        <v>158</v>
      </c>
      <c r="H24" s="12" t="s">
        <v>16</v>
      </c>
      <c r="I24" s="11" t="s">
        <v>172</v>
      </c>
      <c r="J24" s="11" t="s">
        <v>142</v>
      </c>
      <c r="K24" s="2" t="s">
        <v>18</v>
      </c>
      <c r="L24" s="3">
        <v>5</v>
      </c>
      <c r="M24" s="19" t="s">
        <v>167</v>
      </c>
      <c r="N24" s="9">
        <v>3030</v>
      </c>
      <c r="O24" s="16">
        <v>285</v>
      </c>
      <c r="P24" s="17">
        <f t="shared" si="0"/>
        <v>3315</v>
      </c>
      <c r="Q24" s="9">
        <v>211</v>
      </c>
      <c r="R24" s="9">
        <f t="shared" si="1"/>
        <v>3241</v>
      </c>
      <c r="S24" s="9"/>
    </row>
    <row r="25" spans="1:19" ht="15" customHeight="1" x14ac:dyDescent="0.25">
      <c r="A25" s="2">
        <v>17</v>
      </c>
      <c r="B25" s="11" t="s">
        <v>104</v>
      </c>
      <c r="C25" s="11" t="s">
        <v>105</v>
      </c>
      <c r="D25" s="11" t="s">
        <v>61</v>
      </c>
      <c r="E25" s="11" t="s">
        <v>162</v>
      </c>
      <c r="F25" s="11" t="s">
        <v>100</v>
      </c>
      <c r="G25" s="3" t="s">
        <v>158</v>
      </c>
      <c r="H25" s="12" t="s">
        <v>19</v>
      </c>
      <c r="I25" s="11" t="s">
        <v>106</v>
      </c>
      <c r="J25" s="11" t="s">
        <v>155</v>
      </c>
      <c r="K25" s="2" t="s">
        <v>18</v>
      </c>
      <c r="L25" s="3">
        <v>5</v>
      </c>
      <c r="M25" s="19" t="s">
        <v>167</v>
      </c>
      <c r="N25" s="9">
        <v>3030</v>
      </c>
      <c r="O25" s="16">
        <v>417</v>
      </c>
      <c r="P25" s="17">
        <f t="shared" si="0"/>
        <v>3447</v>
      </c>
      <c r="Q25" s="9">
        <v>309</v>
      </c>
      <c r="R25" s="9">
        <f t="shared" si="1"/>
        <v>3339</v>
      </c>
      <c r="S25" s="9" t="s">
        <v>222</v>
      </c>
    </row>
    <row r="26" spans="1:19" ht="15" customHeight="1" x14ac:dyDescent="0.25">
      <c r="A26" s="2">
        <v>18</v>
      </c>
      <c r="B26" s="11" t="s">
        <v>107</v>
      </c>
      <c r="C26" s="11" t="s">
        <v>108</v>
      </c>
      <c r="D26" s="11" t="s">
        <v>61</v>
      </c>
      <c r="E26" s="11" t="s">
        <v>162</v>
      </c>
      <c r="F26" s="11" t="s">
        <v>100</v>
      </c>
      <c r="G26" s="3" t="s">
        <v>158</v>
      </c>
      <c r="H26" s="12" t="s">
        <v>19</v>
      </c>
      <c r="I26" s="11" t="s">
        <v>101</v>
      </c>
      <c r="J26" s="11" t="s">
        <v>156</v>
      </c>
      <c r="K26" s="2" t="s">
        <v>18</v>
      </c>
      <c r="L26" s="3">
        <v>5</v>
      </c>
      <c r="M26" s="19" t="s">
        <v>167</v>
      </c>
      <c r="N26" s="9">
        <v>2750</v>
      </c>
      <c r="O26" s="16">
        <v>417</v>
      </c>
      <c r="P26" s="17">
        <f t="shared" si="0"/>
        <v>3167</v>
      </c>
      <c r="Q26" s="9">
        <v>309</v>
      </c>
      <c r="R26" s="9">
        <f t="shared" si="1"/>
        <v>3059</v>
      </c>
      <c r="S26" s="9"/>
    </row>
    <row r="27" spans="1:19" x14ac:dyDescent="0.25">
      <c r="A27" s="2">
        <v>19</v>
      </c>
      <c r="B27" s="11" t="s">
        <v>109</v>
      </c>
      <c r="C27" s="11" t="s">
        <v>110</v>
      </c>
      <c r="D27" s="11" t="s">
        <v>61</v>
      </c>
      <c r="E27" s="11" t="s">
        <v>162</v>
      </c>
      <c r="F27" s="11" t="s">
        <v>100</v>
      </c>
      <c r="G27" s="3" t="s">
        <v>158</v>
      </c>
      <c r="H27" s="12" t="s">
        <v>19</v>
      </c>
      <c r="I27" s="11" t="s">
        <v>111</v>
      </c>
      <c r="J27" s="11" t="s">
        <v>148</v>
      </c>
      <c r="K27" s="2" t="s">
        <v>18</v>
      </c>
      <c r="L27" s="3">
        <v>5</v>
      </c>
      <c r="M27" s="19" t="s">
        <v>167</v>
      </c>
      <c r="N27" s="9">
        <v>3030</v>
      </c>
      <c r="O27" s="16">
        <v>417</v>
      </c>
      <c r="P27" s="17">
        <f t="shared" si="0"/>
        <v>3447</v>
      </c>
      <c r="Q27" s="9">
        <v>309</v>
      </c>
      <c r="R27" s="9">
        <f t="shared" si="1"/>
        <v>3339</v>
      </c>
      <c r="S27" s="11" t="s">
        <v>223</v>
      </c>
    </row>
    <row r="28" spans="1:19" x14ac:dyDescent="0.25">
      <c r="A28" s="2">
        <v>20</v>
      </c>
      <c r="B28" s="11" t="s">
        <v>112</v>
      </c>
      <c r="C28" s="11" t="s">
        <v>113</v>
      </c>
      <c r="D28" s="11" t="s">
        <v>61</v>
      </c>
      <c r="E28" s="11" t="s">
        <v>162</v>
      </c>
      <c r="F28" s="11" t="s">
        <v>100</v>
      </c>
      <c r="G28" s="3" t="s">
        <v>158</v>
      </c>
      <c r="H28" s="12" t="s">
        <v>19</v>
      </c>
      <c r="I28" s="11" t="s">
        <v>111</v>
      </c>
      <c r="J28" s="11" t="s">
        <v>148</v>
      </c>
      <c r="K28" s="2" t="s">
        <v>18</v>
      </c>
      <c r="L28" s="3">
        <v>5</v>
      </c>
      <c r="M28" s="19" t="s">
        <v>167</v>
      </c>
      <c r="N28" s="9">
        <v>3030</v>
      </c>
      <c r="O28" s="16">
        <v>417</v>
      </c>
      <c r="P28" s="17">
        <f t="shared" si="0"/>
        <v>3447</v>
      </c>
      <c r="Q28" s="9">
        <v>309</v>
      </c>
      <c r="R28" s="9">
        <f t="shared" si="1"/>
        <v>3339</v>
      </c>
      <c r="S28" s="11" t="s">
        <v>224</v>
      </c>
    </row>
    <row r="29" spans="1:19" x14ac:dyDescent="0.25">
      <c r="A29" s="2">
        <v>21</v>
      </c>
      <c r="B29" s="11" t="s">
        <v>129</v>
      </c>
      <c r="C29" s="11" t="s">
        <v>130</v>
      </c>
      <c r="D29" s="11" t="s">
        <v>131</v>
      </c>
      <c r="E29" s="11" t="s">
        <v>132</v>
      </c>
      <c r="F29" s="11" t="s">
        <v>185</v>
      </c>
      <c r="G29" s="3" t="s">
        <v>158</v>
      </c>
      <c r="H29" s="12" t="s">
        <v>19</v>
      </c>
      <c r="I29" s="11" t="s">
        <v>133</v>
      </c>
      <c r="J29" s="11" t="s">
        <v>155</v>
      </c>
      <c r="K29" s="2" t="s">
        <v>18</v>
      </c>
      <c r="L29" s="3">
        <v>5</v>
      </c>
      <c r="M29" s="19" t="s">
        <v>167</v>
      </c>
      <c r="N29" s="9">
        <v>3030</v>
      </c>
      <c r="O29" s="16">
        <v>785</v>
      </c>
      <c r="P29" s="17">
        <f t="shared" si="0"/>
        <v>3815</v>
      </c>
      <c r="Q29" s="9">
        <v>580</v>
      </c>
      <c r="R29" s="9">
        <f t="shared" si="1"/>
        <v>3610</v>
      </c>
      <c r="S29" s="11"/>
    </row>
    <row r="30" spans="1:19" x14ac:dyDescent="0.25">
      <c r="A30" s="2">
        <v>22</v>
      </c>
      <c r="B30" s="11" t="s">
        <v>137</v>
      </c>
      <c r="C30" s="11" t="s">
        <v>138</v>
      </c>
      <c r="D30" s="11" t="s">
        <v>131</v>
      </c>
      <c r="E30" s="11" t="s">
        <v>132</v>
      </c>
      <c r="F30" s="11" t="s">
        <v>185</v>
      </c>
      <c r="G30" s="3" t="s">
        <v>158</v>
      </c>
      <c r="H30" s="12" t="s">
        <v>19</v>
      </c>
      <c r="I30" s="11" t="s">
        <v>169</v>
      </c>
      <c r="J30" s="11" t="s">
        <v>142</v>
      </c>
      <c r="K30" s="2" t="s">
        <v>18</v>
      </c>
      <c r="L30" s="3">
        <v>5</v>
      </c>
      <c r="M30" s="19" t="s">
        <v>167</v>
      </c>
      <c r="N30" s="9">
        <v>3030</v>
      </c>
      <c r="O30" s="16">
        <v>285</v>
      </c>
      <c r="P30" s="17">
        <f t="shared" si="0"/>
        <v>3315</v>
      </c>
      <c r="Q30" s="9">
        <v>211</v>
      </c>
      <c r="R30" s="9">
        <f t="shared" si="1"/>
        <v>3241</v>
      </c>
      <c r="S30" s="11"/>
    </row>
    <row r="31" spans="1:19" x14ac:dyDescent="0.25">
      <c r="A31" s="2">
        <v>23</v>
      </c>
      <c r="B31" s="11" t="s">
        <v>134</v>
      </c>
      <c r="C31" s="11" t="s">
        <v>135</v>
      </c>
      <c r="D31" s="11" t="s">
        <v>131</v>
      </c>
      <c r="E31" s="11" t="s">
        <v>136</v>
      </c>
      <c r="F31" s="11" t="s">
        <v>160</v>
      </c>
      <c r="G31" s="3" t="s">
        <v>158</v>
      </c>
      <c r="H31" s="12" t="s">
        <v>16</v>
      </c>
      <c r="I31" s="11" t="s">
        <v>168</v>
      </c>
      <c r="J31" s="11" t="s">
        <v>142</v>
      </c>
      <c r="K31" s="2" t="s">
        <v>18</v>
      </c>
      <c r="L31" s="3">
        <v>5</v>
      </c>
      <c r="M31" s="19" t="s">
        <v>167</v>
      </c>
      <c r="N31" s="9">
        <v>3030</v>
      </c>
      <c r="O31" s="16">
        <v>285</v>
      </c>
      <c r="P31" s="17">
        <f t="shared" si="0"/>
        <v>3315</v>
      </c>
      <c r="Q31" s="9">
        <v>211</v>
      </c>
      <c r="R31" s="9">
        <f t="shared" si="1"/>
        <v>3241</v>
      </c>
      <c r="S31" s="11"/>
    </row>
    <row r="32" spans="1:19" x14ac:dyDescent="0.25">
      <c r="A32" s="2">
        <v>24</v>
      </c>
      <c r="B32" s="11" t="s">
        <v>122</v>
      </c>
      <c r="C32" s="11" t="s">
        <v>123</v>
      </c>
      <c r="D32" s="11" t="s">
        <v>115</v>
      </c>
      <c r="E32" s="11" t="s">
        <v>165</v>
      </c>
      <c r="F32" s="11" t="s">
        <v>191</v>
      </c>
      <c r="G32" s="3" t="s">
        <v>158</v>
      </c>
      <c r="H32" s="12" t="s">
        <v>19</v>
      </c>
      <c r="I32" s="11" t="s">
        <v>183</v>
      </c>
      <c r="J32" s="11" t="s">
        <v>155</v>
      </c>
      <c r="K32" s="2" t="s">
        <v>18</v>
      </c>
      <c r="L32" s="3">
        <v>5</v>
      </c>
      <c r="M32" s="19" t="s">
        <v>167</v>
      </c>
      <c r="N32" s="9">
        <v>3030</v>
      </c>
      <c r="O32" s="16">
        <v>535</v>
      </c>
      <c r="P32" s="17">
        <f t="shared" si="0"/>
        <v>3565</v>
      </c>
      <c r="Q32" s="9">
        <v>395</v>
      </c>
      <c r="R32" s="9">
        <f t="shared" si="1"/>
        <v>3425</v>
      </c>
      <c r="S32" s="11"/>
    </row>
    <row r="33" spans="1:19" x14ac:dyDescent="0.25">
      <c r="A33" s="2">
        <v>25</v>
      </c>
      <c r="B33" s="11" t="s">
        <v>124</v>
      </c>
      <c r="C33" s="11" t="s">
        <v>123</v>
      </c>
      <c r="D33" s="11" t="s">
        <v>115</v>
      </c>
      <c r="E33" s="11" t="s">
        <v>165</v>
      </c>
      <c r="F33" s="11" t="s">
        <v>191</v>
      </c>
      <c r="G33" s="3" t="s">
        <v>158</v>
      </c>
      <c r="H33" s="12" t="s">
        <v>19</v>
      </c>
      <c r="I33" s="11" t="s">
        <v>183</v>
      </c>
      <c r="J33" s="11" t="s">
        <v>155</v>
      </c>
      <c r="K33" s="2" t="s">
        <v>18</v>
      </c>
      <c r="L33" s="3">
        <v>5</v>
      </c>
      <c r="M33" s="19" t="s">
        <v>167</v>
      </c>
      <c r="N33" s="9">
        <v>3030</v>
      </c>
      <c r="O33" s="16">
        <v>535</v>
      </c>
      <c r="P33" s="17">
        <f t="shared" si="0"/>
        <v>3565</v>
      </c>
      <c r="Q33" s="9">
        <v>395</v>
      </c>
      <c r="R33" s="9">
        <f t="shared" si="1"/>
        <v>3425</v>
      </c>
      <c r="S33" s="11"/>
    </row>
    <row r="34" spans="1:19" x14ac:dyDescent="0.25">
      <c r="A34" s="2">
        <v>26</v>
      </c>
      <c r="B34" s="11" t="s">
        <v>125</v>
      </c>
      <c r="C34" s="11" t="s">
        <v>126</v>
      </c>
      <c r="D34" s="11" t="s">
        <v>115</v>
      </c>
      <c r="E34" s="11" t="s">
        <v>165</v>
      </c>
      <c r="F34" s="11" t="s">
        <v>191</v>
      </c>
      <c r="G34" s="3" t="s">
        <v>158</v>
      </c>
      <c r="H34" s="12" t="s">
        <v>16</v>
      </c>
      <c r="I34" s="11" t="s">
        <v>183</v>
      </c>
      <c r="J34" s="11" t="s">
        <v>155</v>
      </c>
      <c r="K34" s="2" t="s">
        <v>18</v>
      </c>
      <c r="L34" s="3">
        <v>5</v>
      </c>
      <c r="M34" s="19" t="s">
        <v>167</v>
      </c>
      <c r="N34" s="9">
        <v>3030</v>
      </c>
      <c r="O34" s="16">
        <v>535</v>
      </c>
      <c r="P34" s="17">
        <f t="shared" si="0"/>
        <v>3565</v>
      </c>
      <c r="Q34" s="9">
        <v>395</v>
      </c>
      <c r="R34" s="9">
        <f t="shared" si="1"/>
        <v>3425</v>
      </c>
      <c r="S34" s="11"/>
    </row>
    <row r="35" spans="1:19" x14ac:dyDescent="0.25">
      <c r="A35" s="2">
        <v>27</v>
      </c>
      <c r="B35" s="11" t="s">
        <v>116</v>
      </c>
      <c r="C35" s="11" t="s">
        <v>117</v>
      </c>
      <c r="D35" s="11" t="s">
        <v>115</v>
      </c>
      <c r="E35" s="11" t="s">
        <v>164</v>
      </c>
      <c r="F35" s="11" t="s">
        <v>189</v>
      </c>
      <c r="G35" s="3" t="s">
        <v>158</v>
      </c>
      <c r="H35" s="12" t="s">
        <v>19</v>
      </c>
      <c r="I35" s="11" t="s">
        <v>183</v>
      </c>
      <c r="J35" s="11" t="s">
        <v>155</v>
      </c>
      <c r="K35" s="2" t="s">
        <v>18</v>
      </c>
      <c r="L35" s="3">
        <v>5</v>
      </c>
      <c r="M35" s="19" t="s">
        <v>167</v>
      </c>
      <c r="N35" s="9">
        <v>3030</v>
      </c>
      <c r="O35" s="16">
        <v>535</v>
      </c>
      <c r="P35" s="17">
        <f t="shared" si="0"/>
        <v>3565</v>
      </c>
      <c r="Q35" s="9">
        <v>395</v>
      </c>
      <c r="R35" s="9">
        <f t="shared" si="1"/>
        <v>3425</v>
      </c>
      <c r="S35" s="11"/>
    </row>
    <row r="36" spans="1:19" x14ac:dyDescent="0.25">
      <c r="A36" s="2">
        <v>28</v>
      </c>
      <c r="B36" s="11" t="s">
        <v>120</v>
      </c>
      <c r="C36" s="11" t="s">
        <v>121</v>
      </c>
      <c r="D36" s="11" t="s">
        <v>115</v>
      </c>
      <c r="E36" s="11" t="s">
        <v>164</v>
      </c>
      <c r="F36" s="11" t="s">
        <v>194</v>
      </c>
      <c r="G36" s="3" t="s">
        <v>159</v>
      </c>
      <c r="H36" s="12" t="s">
        <v>19</v>
      </c>
      <c r="I36" s="11" t="s">
        <v>177</v>
      </c>
      <c r="J36" s="11" t="s">
        <v>157</v>
      </c>
      <c r="K36" s="2" t="s">
        <v>18</v>
      </c>
      <c r="L36" s="3">
        <v>5</v>
      </c>
      <c r="M36" s="19" t="s">
        <v>167</v>
      </c>
      <c r="N36" s="9">
        <v>3370</v>
      </c>
      <c r="O36" s="16">
        <v>417</v>
      </c>
      <c r="P36" s="17">
        <f t="shared" si="0"/>
        <v>3787</v>
      </c>
      <c r="Q36" s="9">
        <v>309</v>
      </c>
      <c r="R36" s="9">
        <f t="shared" si="1"/>
        <v>3679</v>
      </c>
      <c r="S36" s="11"/>
    </row>
    <row r="37" spans="1:19" x14ac:dyDescent="0.25">
      <c r="A37" s="2">
        <v>29</v>
      </c>
      <c r="B37" s="11" t="s">
        <v>114</v>
      </c>
      <c r="C37" s="11" t="s">
        <v>146</v>
      </c>
      <c r="D37" s="11" t="s">
        <v>115</v>
      </c>
      <c r="E37" s="11" t="s">
        <v>163</v>
      </c>
      <c r="F37" s="11" t="s">
        <v>192</v>
      </c>
      <c r="G37" s="3" t="s">
        <v>158</v>
      </c>
      <c r="H37" s="12" t="s">
        <v>19</v>
      </c>
      <c r="I37" s="11" t="s">
        <v>208</v>
      </c>
      <c r="J37" s="11" t="s">
        <v>150</v>
      </c>
      <c r="K37" s="2" t="s">
        <v>18</v>
      </c>
      <c r="L37" s="3">
        <v>5</v>
      </c>
      <c r="M37" s="19" t="s">
        <v>167</v>
      </c>
      <c r="N37" s="9">
        <v>3030</v>
      </c>
      <c r="O37" s="16">
        <v>417</v>
      </c>
      <c r="P37" s="17">
        <f t="shared" si="0"/>
        <v>3447</v>
      </c>
      <c r="Q37" s="9">
        <v>309</v>
      </c>
      <c r="R37" s="9">
        <f t="shared" si="1"/>
        <v>3339</v>
      </c>
      <c r="S37" s="11"/>
    </row>
    <row r="38" spans="1:19" x14ac:dyDescent="0.25">
      <c r="A38" s="2">
        <v>30</v>
      </c>
      <c r="B38" s="11" t="s">
        <v>118</v>
      </c>
      <c r="C38" s="11" t="s">
        <v>119</v>
      </c>
      <c r="D38" s="11" t="s">
        <v>115</v>
      </c>
      <c r="E38" s="11" t="s">
        <v>163</v>
      </c>
      <c r="F38" s="11" t="s">
        <v>192</v>
      </c>
      <c r="G38" s="3" t="s">
        <v>158</v>
      </c>
      <c r="H38" s="12" t="s">
        <v>19</v>
      </c>
      <c r="I38" s="11" t="s">
        <v>176</v>
      </c>
      <c r="J38" s="11" t="s">
        <v>151</v>
      </c>
      <c r="K38" s="2" t="s">
        <v>18</v>
      </c>
      <c r="L38" s="3">
        <v>5</v>
      </c>
      <c r="M38" s="19" t="s">
        <v>167</v>
      </c>
      <c r="N38" s="9">
        <v>2750</v>
      </c>
      <c r="O38" s="16">
        <v>285</v>
      </c>
      <c r="P38" s="17">
        <f t="shared" si="0"/>
        <v>3035</v>
      </c>
      <c r="Q38" s="9">
        <v>211</v>
      </c>
      <c r="R38" s="9">
        <f t="shared" si="1"/>
        <v>2961</v>
      </c>
      <c r="S38" s="11"/>
    </row>
    <row r="39" spans="1:19" x14ac:dyDescent="0.25">
      <c r="A39" s="2">
        <v>31</v>
      </c>
      <c r="B39" s="11" t="s">
        <v>127</v>
      </c>
      <c r="C39" s="11" t="s">
        <v>128</v>
      </c>
      <c r="D39" s="11" t="s">
        <v>115</v>
      </c>
      <c r="E39" s="11" t="s">
        <v>166</v>
      </c>
      <c r="F39" s="11" t="s">
        <v>190</v>
      </c>
      <c r="G39" s="3" t="s">
        <v>158</v>
      </c>
      <c r="H39" s="12" t="s">
        <v>19</v>
      </c>
      <c r="I39" s="11" t="s">
        <v>175</v>
      </c>
      <c r="J39" s="11" t="s">
        <v>151</v>
      </c>
      <c r="K39" s="2" t="s">
        <v>18</v>
      </c>
      <c r="L39" s="3">
        <v>5</v>
      </c>
      <c r="M39" s="19" t="s">
        <v>167</v>
      </c>
      <c r="N39" s="9">
        <v>2750</v>
      </c>
      <c r="O39" s="16">
        <v>285</v>
      </c>
      <c r="P39" s="17">
        <f t="shared" si="0"/>
        <v>3035</v>
      </c>
      <c r="Q39" s="9">
        <v>211</v>
      </c>
      <c r="R39" s="9">
        <f t="shared" si="1"/>
        <v>2961</v>
      </c>
      <c r="S39" s="11"/>
    </row>
    <row r="40" spans="1:19" x14ac:dyDescent="0.25">
      <c r="A40" s="2">
        <v>32</v>
      </c>
      <c r="B40" s="11" t="s">
        <v>143</v>
      </c>
      <c r="C40" s="11" t="s">
        <v>144</v>
      </c>
      <c r="D40" s="11" t="s">
        <v>139</v>
      </c>
      <c r="E40" s="11" t="s">
        <v>140</v>
      </c>
      <c r="F40" s="11" t="s">
        <v>141</v>
      </c>
      <c r="G40" s="3" t="s">
        <v>158</v>
      </c>
      <c r="H40" s="12" t="s">
        <v>24</v>
      </c>
      <c r="I40" s="11" t="s">
        <v>168</v>
      </c>
      <c r="J40" s="11" t="s">
        <v>142</v>
      </c>
      <c r="K40" s="2" t="s">
        <v>18</v>
      </c>
      <c r="L40" s="3">
        <v>5</v>
      </c>
      <c r="M40" s="19" t="s">
        <v>167</v>
      </c>
      <c r="N40" s="9">
        <v>3030</v>
      </c>
      <c r="O40" s="16">
        <v>285</v>
      </c>
      <c r="P40" s="17">
        <f t="shared" si="0"/>
        <v>3315</v>
      </c>
      <c r="Q40" s="9">
        <v>211</v>
      </c>
      <c r="R40" s="9">
        <f t="shared" si="1"/>
        <v>3241</v>
      </c>
      <c r="S40" s="11"/>
    </row>
    <row r="41" spans="1:19" x14ac:dyDescent="0.25">
      <c r="A41" s="2">
        <v>33</v>
      </c>
      <c r="B41" s="2" t="s">
        <v>35</v>
      </c>
      <c r="C41" s="2" t="s">
        <v>36</v>
      </c>
      <c r="D41" s="2" t="s">
        <v>14</v>
      </c>
      <c r="E41" s="2" t="s">
        <v>31</v>
      </c>
      <c r="F41" s="9" t="s">
        <v>195</v>
      </c>
      <c r="G41" s="3" t="s">
        <v>158</v>
      </c>
      <c r="H41" s="3" t="s">
        <v>16</v>
      </c>
      <c r="I41" s="2" t="s">
        <v>32</v>
      </c>
      <c r="J41" s="2" t="s">
        <v>154</v>
      </c>
      <c r="K41" s="2" t="s">
        <v>18</v>
      </c>
      <c r="L41" s="3">
        <v>5</v>
      </c>
      <c r="M41" s="19" t="s">
        <v>167</v>
      </c>
      <c r="N41" s="9">
        <v>3370</v>
      </c>
      <c r="O41" s="16">
        <v>285</v>
      </c>
      <c r="P41" s="17">
        <f t="shared" si="0"/>
        <v>3655</v>
      </c>
      <c r="Q41" s="9">
        <v>211</v>
      </c>
      <c r="R41" s="9">
        <f t="shared" si="1"/>
        <v>3581</v>
      </c>
      <c r="S41" s="2" t="s">
        <v>225</v>
      </c>
    </row>
    <row r="42" spans="1:19" x14ac:dyDescent="0.25">
      <c r="A42" s="2">
        <v>34</v>
      </c>
      <c r="B42" s="2" t="s">
        <v>29</v>
      </c>
      <c r="C42" s="2" t="s">
        <v>30</v>
      </c>
      <c r="D42" s="2" t="s">
        <v>14</v>
      </c>
      <c r="E42" s="2" t="s">
        <v>31</v>
      </c>
      <c r="F42" s="9" t="s">
        <v>195</v>
      </c>
      <c r="G42" s="3" t="s">
        <v>158</v>
      </c>
      <c r="H42" s="3" t="s">
        <v>24</v>
      </c>
      <c r="I42" s="2" t="s">
        <v>32</v>
      </c>
      <c r="J42" s="2" t="s">
        <v>154</v>
      </c>
      <c r="K42" s="2" t="s">
        <v>18</v>
      </c>
      <c r="L42" s="3">
        <v>5</v>
      </c>
      <c r="M42" s="19" t="s">
        <v>167</v>
      </c>
      <c r="N42" s="9">
        <v>3370</v>
      </c>
      <c r="O42" s="16">
        <v>285</v>
      </c>
      <c r="P42" s="17">
        <f t="shared" si="0"/>
        <v>3655</v>
      </c>
      <c r="Q42" s="9">
        <v>211</v>
      </c>
      <c r="R42" s="9">
        <f t="shared" si="1"/>
        <v>3581</v>
      </c>
      <c r="S42" s="9"/>
    </row>
    <row r="43" spans="1:19" x14ac:dyDescent="0.25">
      <c r="A43" s="2">
        <v>35</v>
      </c>
      <c r="B43" s="2" t="s">
        <v>38</v>
      </c>
      <c r="C43" s="2" t="s">
        <v>39</v>
      </c>
      <c r="D43" s="2" t="s">
        <v>14</v>
      </c>
      <c r="E43" s="2" t="s">
        <v>161</v>
      </c>
      <c r="F43" s="9" t="s">
        <v>195</v>
      </c>
      <c r="G43" s="3" t="s">
        <v>158</v>
      </c>
      <c r="H43" s="3" t="s">
        <v>24</v>
      </c>
      <c r="I43" s="2" t="s">
        <v>40</v>
      </c>
      <c r="J43" s="2" t="s">
        <v>151</v>
      </c>
      <c r="K43" s="2" t="s">
        <v>18</v>
      </c>
      <c r="L43" s="3">
        <v>5</v>
      </c>
      <c r="M43" s="19" t="s">
        <v>167</v>
      </c>
      <c r="N43" s="9">
        <v>2750</v>
      </c>
      <c r="O43" s="16">
        <v>285</v>
      </c>
      <c r="P43" s="17">
        <f t="shared" si="0"/>
        <v>3035</v>
      </c>
      <c r="Q43" s="9">
        <v>211</v>
      </c>
      <c r="R43" s="9">
        <f t="shared" si="1"/>
        <v>2961</v>
      </c>
      <c r="S43" s="9"/>
    </row>
    <row r="44" spans="1:19" x14ac:dyDescent="0.25">
      <c r="A44" s="2">
        <v>36</v>
      </c>
      <c r="B44" s="2" t="s">
        <v>20</v>
      </c>
      <c r="C44" s="2" t="s">
        <v>21</v>
      </c>
      <c r="D44" s="2" t="s">
        <v>14</v>
      </c>
      <c r="E44" s="2" t="s">
        <v>22</v>
      </c>
      <c r="F44" s="9" t="s">
        <v>190</v>
      </c>
      <c r="G44" s="3" t="s">
        <v>158</v>
      </c>
      <c r="H44" s="3" t="s">
        <v>19</v>
      </c>
      <c r="I44" s="2" t="s">
        <v>180</v>
      </c>
      <c r="J44" s="2" t="s">
        <v>153</v>
      </c>
      <c r="K44" s="2" t="s">
        <v>18</v>
      </c>
      <c r="L44" s="3">
        <v>5</v>
      </c>
      <c r="M44" s="19" t="s">
        <v>167</v>
      </c>
      <c r="N44" s="9">
        <v>3030</v>
      </c>
      <c r="O44" s="16">
        <v>285</v>
      </c>
      <c r="P44" s="17">
        <f t="shared" si="0"/>
        <v>3315</v>
      </c>
      <c r="Q44" s="9">
        <v>211</v>
      </c>
      <c r="R44" s="9">
        <f t="shared" si="1"/>
        <v>3241</v>
      </c>
      <c r="S44" s="9"/>
    </row>
    <row r="45" spans="1:19" x14ac:dyDescent="0.25">
      <c r="A45" s="2">
        <v>37</v>
      </c>
      <c r="B45" s="2" t="s">
        <v>27</v>
      </c>
      <c r="C45" s="2" t="s">
        <v>28</v>
      </c>
      <c r="D45" s="2" t="s">
        <v>14</v>
      </c>
      <c r="E45" s="2" t="s">
        <v>22</v>
      </c>
      <c r="F45" s="9" t="s">
        <v>202</v>
      </c>
      <c r="G45" s="3" t="s">
        <v>159</v>
      </c>
      <c r="H45" s="3" t="s">
        <v>19</v>
      </c>
      <c r="I45" s="2" t="s">
        <v>26</v>
      </c>
      <c r="J45" s="2" t="s">
        <v>142</v>
      </c>
      <c r="K45" s="2" t="s">
        <v>18</v>
      </c>
      <c r="L45" s="3">
        <v>5</v>
      </c>
      <c r="M45" s="19" t="s">
        <v>167</v>
      </c>
      <c r="N45" s="9">
        <v>3030</v>
      </c>
      <c r="O45" s="16">
        <v>285</v>
      </c>
      <c r="P45" s="17">
        <f t="shared" si="0"/>
        <v>3315</v>
      </c>
      <c r="Q45" s="9">
        <v>211</v>
      </c>
      <c r="R45" s="9">
        <f t="shared" si="1"/>
        <v>3241</v>
      </c>
      <c r="S45" s="9"/>
    </row>
    <row r="46" spans="1:19" x14ac:dyDescent="0.25">
      <c r="A46" s="2">
        <v>38</v>
      </c>
      <c r="B46" s="2" t="s">
        <v>41</v>
      </c>
      <c r="C46" s="2" t="s">
        <v>44</v>
      </c>
      <c r="D46" s="2" t="s">
        <v>14</v>
      </c>
      <c r="E46" s="2" t="s">
        <v>22</v>
      </c>
      <c r="F46" s="9" t="s">
        <v>198</v>
      </c>
      <c r="G46" s="3" t="s">
        <v>159</v>
      </c>
      <c r="H46" s="3" t="s">
        <v>19</v>
      </c>
      <c r="I46" s="2" t="s">
        <v>34</v>
      </c>
      <c r="J46" s="2" t="s">
        <v>142</v>
      </c>
      <c r="K46" s="2" t="s">
        <v>18</v>
      </c>
      <c r="L46" s="3">
        <v>5</v>
      </c>
      <c r="M46" s="19" t="s">
        <v>167</v>
      </c>
      <c r="N46" s="9">
        <v>3030</v>
      </c>
      <c r="O46" s="16">
        <v>285</v>
      </c>
      <c r="P46" s="17">
        <f t="shared" si="0"/>
        <v>3315</v>
      </c>
      <c r="Q46" s="9">
        <v>211</v>
      </c>
      <c r="R46" s="9">
        <f t="shared" si="1"/>
        <v>3241</v>
      </c>
      <c r="S46" s="9"/>
    </row>
    <row r="47" spans="1:19" x14ac:dyDescent="0.25">
      <c r="A47" s="2">
        <v>39</v>
      </c>
      <c r="B47" s="2" t="s">
        <v>41</v>
      </c>
      <c r="C47" s="2" t="s">
        <v>42</v>
      </c>
      <c r="D47" s="2" t="s">
        <v>14</v>
      </c>
      <c r="E47" s="2" t="s">
        <v>22</v>
      </c>
      <c r="F47" s="9" t="s">
        <v>203</v>
      </c>
      <c r="G47" s="3" t="s">
        <v>159</v>
      </c>
      <c r="H47" s="3" t="s">
        <v>19</v>
      </c>
      <c r="I47" s="2" t="s">
        <v>43</v>
      </c>
      <c r="J47" s="2" t="s">
        <v>152</v>
      </c>
      <c r="K47" s="2" t="s">
        <v>18</v>
      </c>
      <c r="L47" s="3">
        <v>5</v>
      </c>
      <c r="M47" s="19" t="s">
        <v>167</v>
      </c>
      <c r="N47" s="9">
        <v>2750</v>
      </c>
      <c r="O47" s="16">
        <v>417</v>
      </c>
      <c r="P47" s="17">
        <f t="shared" si="0"/>
        <v>3167</v>
      </c>
      <c r="Q47" s="9">
        <v>309</v>
      </c>
      <c r="R47" s="9">
        <f t="shared" si="1"/>
        <v>3059</v>
      </c>
      <c r="S47" s="9"/>
    </row>
    <row r="48" spans="1:19" x14ac:dyDescent="0.25">
      <c r="A48" s="2">
        <v>40</v>
      </c>
      <c r="B48" s="2" t="s">
        <v>45</v>
      </c>
      <c r="C48" s="2" t="s">
        <v>58</v>
      </c>
      <c r="D48" s="2" t="s">
        <v>14</v>
      </c>
      <c r="E48" s="2" t="s">
        <v>46</v>
      </c>
      <c r="F48" s="9" t="s">
        <v>196</v>
      </c>
      <c r="G48" s="3" t="s">
        <v>158</v>
      </c>
      <c r="H48" s="3" t="s">
        <v>16</v>
      </c>
      <c r="I48" s="2" t="s">
        <v>48</v>
      </c>
      <c r="J48" s="2" t="s">
        <v>145</v>
      </c>
      <c r="K48" s="2" t="s">
        <v>18</v>
      </c>
      <c r="L48" s="3">
        <v>5</v>
      </c>
      <c r="M48" s="19" t="s">
        <v>167</v>
      </c>
      <c r="N48" s="9">
        <v>3030</v>
      </c>
      <c r="O48" s="16">
        <v>535</v>
      </c>
      <c r="P48" s="17">
        <f t="shared" si="0"/>
        <v>3565</v>
      </c>
      <c r="Q48" s="9">
        <v>395</v>
      </c>
      <c r="R48" s="9">
        <f t="shared" si="1"/>
        <v>3425</v>
      </c>
      <c r="S48" s="9" t="s">
        <v>226</v>
      </c>
    </row>
    <row r="49" spans="1:19" x14ac:dyDescent="0.25">
      <c r="A49" s="2">
        <v>41</v>
      </c>
      <c r="B49" s="2" t="s">
        <v>47</v>
      </c>
      <c r="C49" s="2" t="s">
        <v>56</v>
      </c>
      <c r="D49" s="2" t="s">
        <v>14</v>
      </c>
      <c r="E49" s="2" t="s">
        <v>15</v>
      </c>
      <c r="F49" s="2" t="s">
        <v>199</v>
      </c>
      <c r="G49" s="3" t="s">
        <v>158</v>
      </c>
      <c r="H49" s="3" t="s">
        <v>24</v>
      </c>
      <c r="I49" s="2" t="s">
        <v>17</v>
      </c>
      <c r="J49" s="2" t="s">
        <v>145</v>
      </c>
      <c r="K49" s="2" t="s">
        <v>18</v>
      </c>
      <c r="L49" s="3">
        <v>5</v>
      </c>
      <c r="M49" s="19" t="s">
        <v>167</v>
      </c>
      <c r="N49" s="9">
        <v>3030</v>
      </c>
      <c r="O49" s="16">
        <v>535</v>
      </c>
      <c r="P49" s="17">
        <f t="shared" si="0"/>
        <v>3565</v>
      </c>
      <c r="Q49" s="9">
        <v>395</v>
      </c>
      <c r="R49" s="9">
        <f t="shared" si="1"/>
        <v>3425</v>
      </c>
      <c r="S49" s="2" t="s">
        <v>227</v>
      </c>
    </row>
    <row r="50" spans="1:19" x14ac:dyDescent="0.25">
      <c r="A50" s="2">
        <v>42</v>
      </c>
      <c r="B50" s="2" t="s">
        <v>12</v>
      </c>
      <c r="C50" s="2" t="s">
        <v>13</v>
      </c>
      <c r="D50" s="2" t="s">
        <v>14</v>
      </c>
      <c r="E50" s="2" t="s">
        <v>15</v>
      </c>
      <c r="F50" s="2" t="s">
        <v>199</v>
      </c>
      <c r="G50" s="3" t="s">
        <v>158</v>
      </c>
      <c r="H50" s="3" t="s">
        <v>16</v>
      </c>
      <c r="I50" s="2" t="s">
        <v>17</v>
      </c>
      <c r="J50" s="2" t="s">
        <v>145</v>
      </c>
      <c r="K50" s="2" t="s">
        <v>18</v>
      </c>
      <c r="L50" s="3">
        <v>5</v>
      </c>
      <c r="M50" s="19" t="s">
        <v>167</v>
      </c>
      <c r="N50" s="9">
        <v>3030</v>
      </c>
      <c r="O50" s="16">
        <v>535</v>
      </c>
      <c r="P50" s="17">
        <f t="shared" si="0"/>
        <v>3565</v>
      </c>
      <c r="Q50" s="9">
        <v>395</v>
      </c>
      <c r="R50" s="9">
        <f t="shared" si="1"/>
        <v>3425</v>
      </c>
      <c r="S50" s="9"/>
    </row>
    <row r="51" spans="1:19" x14ac:dyDescent="0.25">
      <c r="A51" s="2">
        <v>43</v>
      </c>
      <c r="B51" s="2" t="s">
        <v>49</v>
      </c>
      <c r="C51" s="2" t="s">
        <v>50</v>
      </c>
      <c r="D51" s="2" t="s">
        <v>14</v>
      </c>
      <c r="E51" s="2" t="s">
        <v>15</v>
      </c>
      <c r="F51" s="2" t="s">
        <v>200</v>
      </c>
      <c r="G51" s="3" t="s">
        <v>158</v>
      </c>
      <c r="H51" s="3" t="s">
        <v>16</v>
      </c>
      <c r="I51" s="2" t="s">
        <v>182</v>
      </c>
      <c r="J51" s="2" t="s">
        <v>156</v>
      </c>
      <c r="K51" s="2" t="s">
        <v>18</v>
      </c>
      <c r="L51" s="3">
        <v>5</v>
      </c>
      <c r="M51" s="19" t="s">
        <v>167</v>
      </c>
      <c r="N51" s="9">
        <v>2750</v>
      </c>
      <c r="O51" s="16">
        <v>417</v>
      </c>
      <c r="P51" s="17">
        <f t="shared" si="0"/>
        <v>3167</v>
      </c>
      <c r="Q51" s="9">
        <v>309</v>
      </c>
      <c r="R51" s="9">
        <f t="shared" si="1"/>
        <v>3059</v>
      </c>
      <c r="S51" s="2" t="s">
        <v>228</v>
      </c>
    </row>
    <row r="52" spans="1:19" x14ac:dyDescent="0.25">
      <c r="A52" s="2">
        <v>44</v>
      </c>
      <c r="B52" s="2" t="s">
        <v>33</v>
      </c>
      <c r="C52" s="2" t="s">
        <v>55</v>
      </c>
      <c r="D52" s="2" t="s">
        <v>14</v>
      </c>
      <c r="E52" s="2" t="s">
        <v>15</v>
      </c>
      <c r="F52" s="2" t="s">
        <v>201</v>
      </c>
      <c r="G52" s="3" t="s">
        <v>159</v>
      </c>
      <c r="H52" s="3" t="s">
        <v>19</v>
      </c>
      <c r="I52" s="2" t="s">
        <v>34</v>
      </c>
      <c r="J52" s="2" t="s">
        <v>142</v>
      </c>
      <c r="K52" s="2" t="s">
        <v>18</v>
      </c>
      <c r="L52" s="3">
        <v>5</v>
      </c>
      <c r="M52" s="19" t="s">
        <v>167</v>
      </c>
      <c r="N52" s="9">
        <v>3030</v>
      </c>
      <c r="O52" s="16">
        <v>285</v>
      </c>
      <c r="P52" s="17">
        <f t="shared" si="0"/>
        <v>3315</v>
      </c>
      <c r="Q52" s="9">
        <v>211</v>
      </c>
      <c r="R52" s="9">
        <f t="shared" si="1"/>
        <v>3241</v>
      </c>
      <c r="S52" s="2" t="s">
        <v>229</v>
      </c>
    </row>
    <row r="53" spans="1:19" x14ac:dyDescent="0.25">
      <c r="A53" s="2">
        <v>45</v>
      </c>
      <c r="B53" s="2" t="s">
        <v>23</v>
      </c>
      <c r="C53" s="2" t="s">
        <v>53</v>
      </c>
      <c r="D53" s="2" t="s">
        <v>14</v>
      </c>
      <c r="E53" s="2" t="s">
        <v>15</v>
      </c>
      <c r="F53" s="2" t="s">
        <v>201</v>
      </c>
      <c r="G53" s="3" t="s">
        <v>158</v>
      </c>
      <c r="H53" s="3" t="s">
        <v>24</v>
      </c>
      <c r="I53" s="2" t="s">
        <v>17</v>
      </c>
      <c r="J53" s="2" t="s">
        <v>145</v>
      </c>
      <c r="K53" s="2" t="s">
        <v>18</v>
      </c>
      <c r="L53" s="3">
        <v>5</v>
      </c>
      <c r="M53" s="19" t="s">
        <v>167</v>
      </c>
      <c r="N53" s="9">
        <v>3030</v>
      </c>
      <c r="O53" s="16">
        <v>535</v>
      </c>
      <c r="P53" s="17">
        <f t="shared" si="0"/>
        <v>3565</v>
      </c>
      <c r="Q53" s="9">
        <v>395</v>
      </c>
      <c r="R53" s="9">
        <f t="shared" si="1"/>
        <v>3425</v>
      </c>
      <c r="S53" s="2" t="s">
        <v>229</v>
      </c>
    </row>
    <row r="54" spans="1:19" x14ac:dyDescent="0.25">
      <c r="A54" s="2">
        <v>46</v>
      </c>
      <c r="B54" s="2" t="s">
        <v>25</v>
      </c>
      <c r="C54" s="2" t="s">
        <v>54</v>
      </c>
      <c r="D54" s="2" t="s">
        <v>14</v>
      </c>
      <c r="E54" s="2" t="s">
        <v>15</v>
      </c>
      <c r="F54" s="2" t="s">
        <v>201</v>
      </c>
      <c r="G54" s="3" t="s">
        <v>158</v>
      </c>
      <c r="H54" s="3" t="s">
        <v>24</v>
      </c>
      <c r="I54" s="2" t="s">
        <v>17</v>
      </c>
      <c r="J54" s="2" t="s">
        <v>145</v>
      </c>
      <c r="K54" s="2" t="s">
        <v>18</v>
      </c>
      <c r="L54" s="3">
        <v>5</v>
      </c>
      <c r="M54" s="19" t="s">
        <v>167</v>
      </c>
      <c r="N54" s="9">
        <v>3030</v>
      </c>
      <c r="O54" s="16">
        <v>535</v>
      </c>
      <c r="P54" s="17">
        <f t="shared" si="0"/>
        <v>3565</v>
      </c>
      <c r="Q54" s="9">
        <v>395</v>
      </c>
      <c r="R54" s="9">
        <f t="shared" si="1"/>
        <v>3425</v>
      </c>
      <c r="S54" s="2" t="s">
        <v>229</v>
      </c>
    </row>
    <row r="55" spans="1:19" x14ac:dyDescent="0.25">
      <c r="A55" s="2">
        <v>47</v>
      </c>
      <c r="B55" s="2" t="s">
        <v>37</v>
      </c>
      <c r="C55" s="2" t="s">
        <v>57</v>
      </c>
      <c r="D55" s="2" t="s">
        <v>14</v>
      </c>
      <c r="E55" s="2" t="s">
        <v>15</v>
      </c>
      <c r="F55" s="2" t="s">
        <v>197</v>
      </c>
      <c r="G55" s="3" t="s">
        <v>158</v>
      </c>
      <c r="H55" s="3" t="s">
        <v>24</v>
      </c>
      <c r="I55" s="2" t="s">
        <v>17</v>
      </c>
      <c r="J55" s="2" t="s">
        <v>145</v>
      </c>
      <c r="K55" s="2" t="s">
        <v>18</v>
      </c>
      <c r="L55" s="3">
        <v>5</v>
      </c>
      <c r="M55" s="19" t="s">
        <v>167</v>
      </c>
      <c r="N55" s="9">
        <v>3030</v>
      </c>
      <c r="O55" s="16">
        <v>535</v>
      </c>
      <c r="P55" s="17">
        <f t="shared" si="0"/>
        <v>3565</v>
      </c>
      <c r="Q55" s="9">
        <v>395</v>
      </c>
      <c r="R55" s="9">
        <f t="shared" si="1"/>
        <v>3425</v>
      </c>
      <c r="S55" s="2" t="s">
        <v>227</v>
      </c>
    </row>
    <row r="56" spans="1:19" s="14" customFormat="1" ht="18.75" x14ac:dyDescent="0.3">
      <c r="A56" s="14" t="s">
        <v>205</v>
      </c>
      <c r="G56" s="15"/>
      <c r="H56" s="15"/>
      <c r="M56" s="20"/>
      <c r="P56" s="4"/>
      <c r="R56" s="4"/>
    </row>
    <row r="57" spans="1:19" s="14" customFormat="1" x14ac:dyDescent="0.25">
      <c r="A57" s="14" t="s">
        <v>231</v>
      </c>
      <c r="G57" s="15"/>
      <c r="H57" s="15"/>
      <c r="M57" s="20" t="s">
        <v>71</v>
      </c>
    </row>
    <row r="58" spans="1:19" x14ac:dyDescent="0.25">
      <c r="A58" s="14" t="s">
        <v>232</v>
      </c>
    </row>
    <row r="61" spans="1:19" x14ac:dyDescent="0.25">
      <c r="A61" s="10" t="s">
        <v>52</v>
      </c>
    </row>
    <row r="62" spans="1:19" x14ac:dyDescent="0.25">
      <c r="A62" s="10" t="s">
        <v>234</v>
      </c>
    </row>
  </sheetData>
  <sheetProtection formatCells="0" formatColumns="0" formatRows="0" insertColumns="0" insertRows="0" insertHyperlinks="0" deleteColumns="0" deleteRows="0" sort="0" autoFilter="0" pivotTables="0"/>
  <sortState ref="A8:S54">
    <sortCondition ref="D8:D54"/>
    <sortCondition ref="E8:E54"/>
    <sortCondition ref="F8:F54"/>
    <sortCondition ref="C8:C54"/>
    <sortCondition ref="B8:B54"/>
  </sortState>
  <pageMargins left="0.31496062992125984" right="0.31496062992125984" top="0.55118110236220474" bottom="0.55118110236220474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Katarína Bútorová</cp:lastModifiedBy>
  <cp:lastPrinted>2024-05-17T13:14:44Z</cp:lastPrinted>
  <dcterms:created xsi:type="dcterms:W3CDTF">2024-02-14T12:02:19Z</dcterms:created>
  <dcterms:modified xsi:type="dcterms:W3CDTF">2024-07-31T10:39:24Z</dcterms:modified>
</cp:coreProperties>
</file>