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835"/>
  </bookViews>
  <sheets>
    <sheet name="Mäso a mäsové výrobky 2021" sheetId="4" r:id="rId1"/>
  </sheets>
  <calcPr calcId="162913" refMode="R1C1"/>
</workbook>
</file>

<file path=xl/calcChain.xml><?xml version="1.0" encoding="utf-8"?>
<calcChain xmlns="http://schemas.openxmlformats.org/spreadsheetml/2006/main">
  <c r="J51" i="4" l="1"/>
  <c r="I51" i="4"/>
  <c r="J50" i="4"/>
  <c r="I50" i="4"/>
  <c r="J49" i="4"/>
  <c r="I49" i="4"/>
  <c r="J48" i="4"/>
  <c r="I48" i="4"/>
  <c r="J47" i="4"/>
  <c r="I47" i="4"/>
  <c r="J46" i="4"/>
  <c r="I46" i="4"/>
  <c r="J45" i="4"/>
  <c r="I45" i="4"/>
  <c r="J44" i="4"/>
  <c r="I44" i="4"/>
  <c r="J43" i="4"/>
  <c r="I43" i="4"/>
  <c r="J42" i="4"/>
  <c r="I42" i="4"/>
  <c r="J41" i="4"/>
  <c r="I41" i="4"/>
  <c r="J40" i="4"/>
  <c r="I40" i="4"/>
  <c r="J39" i="4"/>
  <c r="I39" i="4"/>
  <c r="J38" i="4"/>
  <c r="I38" i="4"/>
  <c r="J37" i="4"/>
  <c r="I37" i="4"/>
  <c r="J36" i="4"/>
  <c r="I36" i="4"/>
  <c r="J35" i="4"/>
  <c r="I35" i="4"/>
  <c r="J34" i="4"/>
  <c r="I34" i="4"/>
  <c r="J33" i="4"/>
  <c r="I33" i="4"/>
  <c r="J32" i="4"/>
  <c r="I32" i="4"/>
  <c r="J31" i="4"/>
  <c r="I31" i="4"/>
  <c r="J30" i="4"/>
  <c r="I30" i="4"/>
  <c r="J29" i="4"/>
  <c r="I29" i="4"/>
  <c r="J28" i="4"/>
  <c r="I28" i="4"/>
  <c r="J27" i="4"/>
  <c r="I27" i="4"/>
  <c r="J26" i="4"/>
  <c r="I26" i="4"/>
  <c r="J25" i="4"/>
  <c r="I25" i="4"/>
  <c r="J24" i="4"/>
  <c r="I24" i="4"/>
  <c r="J23" i="4"/>
  <c r="I23" i="4"/>
  <c r="I22" i="4" l="1"/>
  <c r="J22" i="4"/>
  <c r="I21" i="4"/>
  <c r="J21" i="4"/>
  <c r="J20" i="4"/>
  <c r="I20" i="4"/>
  <c r="J19" i="4"/>
  <c r="I19" i="4"/>
  <c r="I18" i="4"/>
  <c r="J18" i="4"/>
  <c r="I17" i="4"/>
  <c r="J17" i="4"/>
  <c r="J16" i="4"/>
  <c r="I16" i="4"/>
  <c r="J15" i="4"/>
  <c r="I15" i="4"/>
  <c r="I14" i="4"/>
  <c r="J14" i="4"/>
  <c r="I13" i="4"/>
  <c r="J13" i="4"/>
  <c r="J12" i="4"/>
  <c r="I12" i="4"/>
  <c r="J11" i="4"/>
  <c r="I11" i="4"/>
  <c r="I10" i="4"/>
  <c r="J10" i="4"/>
  <c r="I9" i="4"/>
  <c r="J9" i="4"/>
  <c r="J8" i="4"/>
  <c r="I8" i="4"/>
  <c r="J7" i="4"/>
  <c r="I7" i="4"/>
  <c r="I6" i="4"/>
  <c r="J6" i="4"/>
  <c r="J5" i="4"/>
  <c r="I5" i="4"/>
  <c r="J52" i="4" l="1"/>
  <c r="I52" i="4"/>
</calcChain>
</file>

<file path=xl/sharedStrings.xml><?xml version="1.0" encoding="utf-8"?>
<sst xmlns="http://schemas.openxmlformats.org/spreadsheetml/2006/main" count="112" uniqueCount="66">
  <si>
    <t>Názov tovaru</t>
  </si>
  <si>
    <t>kg</t>
  </si>
  <si>
    <t>ks</t>
  </si>
  <si>
    <t>cena v EUR bez DPH spolu</t>
  </si>
  <si>
    <t>cena v EUR s DPH spolu</t>
  </si>
  <si>
    <t>Bravčové karé bez kosti k.úprava</t>
  </si>
  <si>
    <t>Bravčový bôčik bez kosti</t>
  </si>
  <si>
    <t>Bravčové karé s kosťou</t>
  </si>
  <si>
    <t>Bravčové pliecko b.k. a kože s kuch.úpravou</t>
  </si>
  <si>
    <t>Bravčové stehno kuch.úprava -orech,šál</t>
  </si>
  <si>
    <t>X</t>
  </si>
  <si>
    <t>Jednotkové ceny zahŕňajú dopravu, vyloženie tovaru do skladu na mieste dodania a všetky náklady súvisiace s predmetom zákazky.</t>
  </si>
  <si>
    <t>MJ</t>
  </si>
  <si>
    <t>Bravčová krkovička b.k.</t>
  </si>
  <si>
    <t>Bravčová krkovička s kosťou</t>
  </si>
  <si>
    <t>Hovädzie predné b.k. kuch.úprava</t>
  </si>
  <si>
    <t>Hovädzie zadné b.k. kuch.úprava</t>
  </si>
  <si>
    <t>Hov. roštenec k.ú.</t>
  </si>
  <si>
    <t>Hovädzia sviečková k.ú.</t>
  </si>
  <si>
    <t>Bravčová pečeň</t>
  </si>
  <si>
    <t>Kosti bravčové</t>
  </si>
  <si>
    <t>Kosti hovädzie</t>
  </si>
  <si>
    <t>Kosti hovädzie špikové</t>
  </si>
  <si>
    <t>Údená br.krkovička b.k.</t>
  </si>
  <si>
    <t>Údené br.pliecko rolované</t>
  </si>
  <si>
    <t>Údený br. bôčik b.k.</t>
  </si>
  <si>
    <t>Slanina údená bez kože</t>
  </si>
  <si>
    <t>Slanina oravská</t>
  </si>
  <si>
    <t xml:space="preserve">Klobása domáca </t>
  </si>
  <si>
    <t>Saláma šunková</t>
  </si>
  <si>
    <t>Párky bratislavské</t>
  </si>
  <si>
    <t>Párky diétne 240g por.</t>
  </si>
  <si>
    <t>Bravčová panenka - sviečková</t>
  </si>
  <si>
    <t>Cena celkom</t>
  </si>
  <si>
    <t>Údené lahôdkové karé</t>
  </si>
  <si>
    <t>Šunka dusená morčacia 100%, 100g. porc.</t>
  </si>
  <si>
    <t>Šunka dusená bravčová 100%, 100g. porc.</t>
  </si>
  <si>
    <t>Por.číslo</t>
  </si>
  <si>
    <t>Predpoklad. množstvo na 12 mesiacov</t>
  </si>
  <si>
    <t>Saláma liptovská</t>
  </si>
  <si>
    <t xml:space="preserve">Saláma poličan 75g por., </t>
  </si>
  <si>
    <t xml:space="preserve">Saláma paprikáš 75g por., </t>
  </si>
  <si>
    <t xml:space="preserve">Saláma vysočina 75g por., </t>
  </si>
  <si>
    <t xml:space="preserve">Saláma malokarpatská 75g por., </t>
  </si>
  <si>
    <t xml:space="preserve">Saláma nitran 75g por., </t>
  </si>
  <si>
    <t xml:space="preserve">Slanina oravská 100g por., </t>
  </si>
  <si>
    <t xml:space="preserve">Pena Maťko 100g, </t>
  </si>
  <si>
    <t>Krvavničky žemľové chladené</t>
  </si>
  <si>
    <t>Jaternice ryžové biele chladené</t>
  </si>
  <si>
    <t>Hovädzie držky varené krájané chladené</t>
  </si>
  <si>
    <t>Bravčové rebrá nevykostené</t>
  </si>
  <si>
    <t>Bravčové rebrá nevykostené údené</t>
  </si>
  <si>
    <t>Bravčové škvarky</t>
  </si>
  <si>
    <t>Bravčová masť</t>
  </si>
  <si>
    <t>Bravčová klobása suchá</t>
  </si>
  <si>
    <t>Šunka diétna dusená 100% bravčová krájaná</t>
  </si>
  <si>
    <t>Sadzba DPH 10%/20%</t>
  </si>
  <si>
    <t>cena v EUR bez DPH za MJ zaokrúhl. na 2 desat.miesta</t>
  </si>
  <si>
    <t>cena v EUR s DPH za MJ zaokrúhl. na 2 desat.miesta</t>
  </si>
  <si>
    <t>obchodný názov, technické parametre ponúkaného tovaru (uvedie uchádzač)</t>
  </si>
  <si>
    <t>Sadzba DPH</t>
  </si>
  <si>
    <t>Meno, podpis a pečiatka oprávneného zástupcu uchádzača: .................................................................</t>
  </si>
  <si>
    <t>Verejný obstarávateľ: Univerzita Konštantína Filozofa, Tr.A.Hlinku 1, 949 01 Nitra</t>
  </si>
  <si>
    <r>
      <t xml:space="preserve">Predmet zákazky: Čerstvé, chladené bravčové a hovädzie mäso a </t>
    </r>
    <r>
      <rPr>
        <b/>
        <sz val="11"/>
        <color theme="1"/>
        <rFont val="Calibri"/>
        <family val="2"/>
        <charset val="238"/>
      </rPr>
      <t>mäsové výrobky pre UKF v Nitre</t>
    </r>
  </si>
  <si>
    <t>Saláma malokarpatská</t>
  </si>
  <si>
    <t>Párky dietné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</si>
</sst>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Border="1"/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Protection="1"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0" fillId="0" borderId="1" xfId="0" applyNumberFormat="1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Protection="1">
      <protection locked="0"/>
    </xf>
    <xf numFmtId="2" fontId="0" fillId="0" borderId="1" xfId="0" applyNumberFormat="1" applyBorder="1"/>
    <xf numFmtId="2" fontId="0" fillId="2" borderId="4" xfId="0" applyNumberFormat="1" applyFill="1" applyBorder="1"/>
    <xf numFmtId="2" fontId="0" fillId="2" borderId="2" xfId="0" applyNumberFormat="1" applyFill="1" applyBorder="1"/>
    <xf numFmtId="0" fontId="9" fillId="0" borderId="0" xfId="0" applyFont="1"/>
    <xf numFmtId="2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/>
    <xf numFmtId="0" fontId="0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Protection="1">
      <protection locked="0"/>
    </xf>
    <xf numFmtId="0" fontId="8" fillId="3" borderId="1" xfId="0" applyFont="1" applyFill="1" applyBorder="1" applyProtection="1">
      <protection locked="0"/>
    </xf>
    <xf numFmtId="2" fontId="5" fillId="0" borderId="1" xfId="0" applyNumberFormat="1" applyFont="1" applyBorder="1" applyProtection="1">
      <protection locked="0"/>
    </xf>
    <xf numFmtId="2" fontId="5" fillId="0" borderId="1" xfId="0" applyNumberFormat="1" applyFont="1" applyBorder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Protection="1"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Border="1" applyAlignment="1" applyProtection="1">
      <alignment horizontal="left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sqref="A1:H1"/>
    </sheetView>
  </sheetViews>
  <sheetFormatPr defaultRowHeight="15" x14ac:dyDescent="0.25"/>
  <cols>
    <col min="1" max="1" width="3.42578125" customWidth="1"/>
    <col min="2" max="2" width="40.28515625" customWidth="1"/>
    <col min="3" max="3" width="28.42578125" customWidth="1"/>
    <col min="4" max="4" width="4.7109375" customWidth="1"/>
    <col min="5" max="5" width="7.7109375" customWidth="1"/>
    <col min="6" max="6" width="10.7109375" customWidth="1"/>
    <col min="7" max="7" width="8.85546875" customWidth="1"/>
    <col min="8" max="10" width="10.7109375" customWidth="1"/>
  </cols>
  <sheetData>
    <row r="1" spans="1:10" x14ac:dyDescent="0.25">
      <c r="A1" s="39"/>
      <c r="B1" s="40"/>
      <c r="C1" s="40"/>
      <c r="D1" s="40"/>
      <c r="E1" s="40"/>
      <c r="F1" s="40"/>
      <c r="G1" s="40"/>
      <c r="H1" s="40"/>
      <c r="I1" s="41"/>
      <c r="J1" s="41"/>
    </row>
    <row r="2" spans="1:10" ht="16.5" customHeight="1" x14ac:dyDescent="0.25">
      <c r="A2" s="43" t="s">
        <v>62</v>
      </c>
      <c r="B2" s="43"/>
      <c r="C2" s="43"/>
      <c r="D2" s="43"/>
      <c r="E2" s="43"/>
      <c r="F2" s="43"/>
      <c r="G2" s="43"/>
      <c r="H2" s="43"/>
      <c r="I2" s="33"/>
      <c r="J2" s="33"/>
    </row>
    <row r="3" spans="1:10" x14ac:dyDescent="0.25">
      <c r="A3" s="35" t="s">
        <v>63</v>
      </c>
      <c r="B3" s="35"/>
      <c r="C3" s="36"/>
      <c r="D3" s="19"/>
      <c r="E3" s="34"/>
      <c r="F3" s="34"/>
      <c r="G3" s="34"/>
      <c r="H3" s="7"/>
      <c r="I3" s="42" t="s">
        <v>56</v>
      </c>
      <c r="J3" s="42"/>
    </row>
    <row r="4" spans="1:10" ht="60" x14ac:dyDescent="0.25">
      <c r="A4" s="15" t="s">
        <v>37</v>
      </c>
      <c r="B4" s="11" t="s">
        <v>0</v>
      </c>
      <c r="C4" s="37" t="s">
        <v>59</v>
      </c>
      <c r="D4" s="10" t="s">
        <v>12</v>
      </c>
      <c r="E4" s="16" t="s">
        <v>38</v>
      </c>
      <c r="F4" s="17" t="s">
        <v>57</v>
      </c>
      <c r="G4" s="17" t="s">
        <v>60</v>
      </c>
      <c r="H4" s="6" t="s">
        <v>58</v>
      </c>
      <c r="I4" s="18" t="s">
        <v>3</v>
      </c>
      <c r="J4" s="18" t="s">
        <v>4</v>
      </c>
    </row>
    <row r="5" spans="1:10" x14ac:dyDescent="0.25">
      <c r="A5" s="2">
        <v>1</v>
      </c>
      <c r="B5" s="1" t="s">
        <v>6</v>
      </c>
      <c r="C5" s="1"/>
      <c r="D5" s="2" t="s">
        <v>1</v>
      </c>
      <c r="E5" s="9">
        <v>50</v>
      </c>
      <c r="F5" s="20"/>
      <c r="G5" s="20"/>
      <c r="H5" s="21"/>
      <c r="I5" s="22">
        <f>SUM(E5*F5)</f>
        <v>0</v>
      </c>
      <c r="J5" s="22">
        <f>SUM(E5*H5)</f>
        <v>0</v>
      </c>
    </row>
    <row r="6" spans="1:10" x14ac:dyDescent="0.25">
      <c r="A6" s="2">
        <v>2</v>
      </c>
      <c r="B6" s="1" t="s">
        <v>5</v>
      </c>
      <c r="C6" s="1"/>
      <c r="D6" s="2" t="s">
        <v>1</v>
      </c>
      <c r="E6" s="9">
        <v>1450</v>
      </c>
      <c r="F6" s="20"/>
      <c r="G6" s="20"/>
      <c r="H6" s="21"/>
      <c r="I6" s="22">
        <f t="shared" ref="I6:I22" si="0">SUM(E6*F6)</f>
        <v>0</v>
      </c>
      <c r="J6" s="22">
        <f t="shared" ref="J6:J22" si="1">SUM(E6*H6)</f>
        <v>0</v>
      </c>
    </row>
    <row r="7" spans="1:10" x14ac:dyDescent="0.25">
      <c r="A7" s="2">
        <v>3</v>
      </c>
      <c r="B7" s="1" t="s">
        <v>7</v>
      </c>
      <c r="C7" s="1"/>
      <c r="D7" s="2" t="s">
        <v>1</v>
      </c>
      <c r="E7" s="9">
        <v>5</v>
      </c>
      <c r="F7" s="20"/>
      <c r="G7" s="20"/>
      <c r="H7" s="21"/>
      <c r="I7" s="22">
        <f t="shared" si="0"/>
        <v>0</v>
      </c>
      <c r="J7" s="22">
        <f t="shared" si="1"/>
        <v>0</v>
      </c>
    </row>
    <row r="8" spans="1:10" x14ac:dyDescent="0.25">
      <c r="A8" s="2">
        <v>4</v>
      </c>
      <c r="B8" s="1" t="s">
        <v>8</v>
      </c>
      <c r="C8" s="1"/>
      <c r="D8" s="2" t="s">
        <v>1</v>
      </c>
      <c r="E8" s="9">
        <v>1500</v>
      </c>
      <c r="F8" s="20"/>
      <c r="G8" s="20"/>
      <c r="H8" s="21"/>
      <c r="I8" s="22">
        <f t="shared" si="0"/>
        <v>0</v>
      </c>
      <c r="J8" s="22">
        <f t="shared" si="1"/>
        <v>0</v>
      </c>
    </row>
    <row r="9" spans="1:10" x14ac:dyDescent="0.25">
      <c r="A9" s="2">
        <v>5</v>
      </c>
      <c r="B9" s="1" t="s">
        <v>9</v>
      </c>
      <c r="C9" s="1"/>
      <c r="D9" s="2" t="s">
        <v>1</v>
      </c>
      <c r="E9" s="9">
        <v>590</v>
      </c>
      <c r="F9" s="20"/>
      <c r="G9" s="20"/>
      <c r="H9" s="21"/>
      <c r="I9" s="22">
        <f t="shared" si="0"/>
        <v>0</v>
      </c>
      <c r="J9" s="22">
        <f t="shared" si="1"/>
        <v>0</v>
      </c>
    </row>
    <row r="10" spans="1:10" x14ac:dyDescent="0.25">
      <c r="A10" s="2">
        <v>6</v>
      </c>
      <c r="B10" s="1" t="s">
        <v>32</v>
      </c>
      <c r="C10" s="1"/>
      <c r="D10" s="2" t="s">
        <v>1</v>
      </c>
      <c r="E10" s="9">
        <v>400</v>
      </c>
      <c r="F10" s="20"/>
      <c r="G10" s="20"/>
      <c r="H10" s="21"/>
      <c r="I10" s="22">
        <f t="shared" si="0"/>
        <v>0</v>
      </c>
      <c r="J10" s="22">
        <f t="shared" si="1"/>
        <v>0</v>
      </c>
    </row>
    <row r="11" spans="1:10" x14ac:dyDescent="0.25">
      <c r="A11" s="2">
        <v>7</v>
      </c>
      <c r="B11" s="1" t="s">
        <v>13</v>
      </c>
      <c r="C11" s="1"/>
      <c r="D11" s="2" t="s">
        <v>1</v>
      </c>
      <c r="E11" s="9">
        <v>500</v>
      </c>
      <c r="F11" s="20"/>
      <c r="G11" s="20"/>
      <c r="H11" s="21"/>
      <c r="I11" s="22">
        <f t="shared" si="0"/>
        <v>0</v>
      </c>
      <c r="J11" s="22">
        <f t="shared" si="1"/>
        <v>0</v>
      </c>
    </row>
    <row r="12" spans="1:10" x14ac:dyDescent="0.25">
      <c r="A12" s="2">
        <v>8</v>
      </c>
      <c r="B12" s="1" t="s">
        <v>14</v>
      </c>
      <c r="C12" s="1"/>
      <c r="D12" s="2" t="s">
        <v>1</v>
      </c>
      <c r="E12" s="9">
        <v>5</v>
      </c>
      <c r="F12" s="20"/>
      <c r="G12" s="20"/>
      <c r="H12" s="21"/>
      <c r="I12" s="22">
        <f t="shared" si="0"/>
        <v>0</v>
      </c>
      <c r="J12" s="22">
        <f t="shared" si="1"/>
        <v>0</v>
      </c>
    </row>
    <row r="13" spans="1:10" x14ac:dyDescent="0.25">
      <c r="A13" s="2">
        <v>9</v>
      </c>
      <c r="B13" s="1" t="s">
        <v>15</v>
      </c>
      <c r="C13" s="1"/>
      <c r="D13" s="2" t="s">
        <v>1</v>
      </c>
      <c r="E13" s="9">
        <v>400</v>
      </c>
      <c r="F13" s="20"/>
      <c r="G13" s="20"/>
      <c r="H13" s="21"/>
      <c r="I13" s="22">
        <f t="shared" si="0"/>
        <v>0</v>
      </c>
      <c r="J13" s="22">
        <f t="shared" si="1"/>
        <v>0</v>
      </c>
    </row>
    <row r="14" spans="1:10" x14ac:dyDescent="0.25">
      <c r="A14" s="2">
        <v>10</v>
      </c>
      <c r="B14" s="1" t="s">
        <v>16</v>
      </c>
      <c r="C14" s="1"/>
      <c r="D14" s="2" t="s">
        <v>1</v>
      </c>
      <c r="E14" s="9">
        <v>500</v>
      </c>
      <c r="F14" s="20"/>
      <c r="G14" s="20"/>
      <c r="H14" s="21"/>
      <c r="I14" s="22">
        <f t="shared" si="0"/>
        <v>0</v>
      </c>
      <c r="J14" s="22">
        <f t="shared" si="1"/>
        <v>0</v>
      </c>
    </row>
    <row r="15" spans="1:10" x14ac:dyDescent="0.25">
      <c r="A15" s="2">
        <v>11</v>
      </c>
      <c r="B15" s="1" t="s">
        <v>17</v>
      </c>
      <c r="C15" s="1"/>
      <c r="D15" s="2" t="s">
        <v>1</v>
      </c>
      <c r="E15" s="9">
        <v>80</v>
      </c>
      <c r="F15" s="20"/>
      <c r="G15" s="20"/>
      <c r="H15" s="21"/>
      <c r="I15" s="22">
        <f t="shared" si="0"/>
        <v>0</v>
      </c>
      <c r="J15" s="22">
        <f t="shared" si="1"/>
        <v>0</v>
      </c>
    </row>
    <row r="16" spans="1:10" x14ac:dyDescent="0.25">
      <c r="A16" s="2">
        <v>12</v>
      </c>
      <c r="B16" s="1" t="s">
        <v>18</v>
      </c>
      <c r="C16" s="1"/>
      <c r="D16" s="2" t="s">
        <v>1</v>
      </c>
      <c r="E16" s="9">
        <v>10</v>
      </c>
      <c r="F16" s="20"/>
      <c r="G16" s="20"/>
      <c r="H16" s="21"/>
      <c r="I16" s="22">
        <f t="shared" si="0"/>
        <v>0</v>
      </c>
      <c r="J16" s="22">
        <f t="shared" si="1"/>
        <v>0</v>
      </c>
    </row>
    <row r="17" spans="1:10" s="25" customFormat="1" x14ac:dyDescent="0.25">
      <c r="A17" s="12">
        <v>13</v>
      </c>
      <c r="B17" s="13" t="s">
        <v>19</v>
      </c>
      <c r="C17" s="13"/>
      <c r="D17" s="12" t="s">
        <v>1</v>
      </c>
      <c r="E17" s="14">
        <v>10</v>
      </c>
      <c r="F17" s="26"/>
      <c r="G17" s="26"/>
      <c r="H17" s="31"/>
      <c r="I17" s="32">
        <f t="shared" si="0"/>
        <v>0</v>
      </c>
      <c r="J17" s="32">
        <f t="shared" si="1"/>
        <v>0</v>
      </c>
    </row>
    <row r="18" spans="1:10" x14ac:dyDescent="0.25">
      <c r="A18" s="12">
        <v>14</v>
      </c>
      <c r="B18" s="13" t="s">
        <v>20</v>
      </c>
      <c r="C18" s="13"/>
      <c r="D18" s="12" t="s">
        <v>1</v>
      </c>
      <c r="E18" s="14">
        <v>300</v>
      </c>
      <c r="F18" s="26"/>
      <c r="G18" s="26"/>
      <c r="H18" s="21"/>
      <c r="I18" s="22">
        <f t="shared" si="0"/>
        <v>0</v>
      </c>
      <c r="J18" s="22">
        <f t="shared" si="1"/>
        <v>0</v>
      </c>
    </row>
    <row r="19" spans="1:10" x14ac:dyDescent="0.25">
      <c r="A19" s="12">
        <v>15</v>
      </c>
      <c r="B19" s="13" t="s">
        <v>21</v>
      </c>
      <c r="C19" s="13"/>
      <c r="D19" s="12" t="s">
        <v>1</v>
      </c>
      <c r="E19" s="14">
        <v>200</v>
      </c>
      <c r="F19" s="26"/>
      <c r="G19" s="26"/>
      <c r="H19" s="21"/>
      <c r="I19" s="22">
        <f t="shared" si="0"/>
        <v>0</v>
      </c>
      <c r="J19" s="22">
        <f t="shared" si="1"/>
        <v>0</v>
      </c>
    </row>
    <row r="20" spans="1:10" s="27" customFormat="1" x14ac:dyDescent="0.25">
      <c r="A20" s="12">
        <v>16</v>
      </c>
      <c r="B20" s="13" t="s">
        <v>22</v>
      </c>
      <c r="C20" s="13"/>
      <c r="D20" s="12" t="s">
        <v>1</v>
      </c>
      <c r="E20" s="14">
        <v>50</v>
      </c>
      <c r="F20" s="26"/>
      <c r="G20" s="26"/>
      <c r="H20" s="21"/>
      <c r="I20" s="22">
        <f t="shared" si="0"/>
        <v>0</v>
      </c>
      <c r="J20" s="22">
        <f t="shared" si="1"/>
        <v>0</v>
      </c>
    </row>
    <row r="21" spans="1:10" x14ac:dyDescent="0.25">
      <c r="A21" s="12">
        <v>17</v>
      </c>
      <c r="B21" s="13" t="s">
        <v>50</v>
      </c>
      <c r="C21" s="13"/>
      <c r="D21" s="12" t="s">
        <v>1</v>
      </c>
      <c r="E21" s="14">
        <v>100</v>
      </c>
      <c r="F21" s="26"/>
      <c r="G21" s="26"/>
      <c r="H21" s="21"/>
      <c r="I21" s="22">
        <f t="shared" si="0"/>
        <v>0</v>
      </c>
      <c r="J21" s="22">
        <f t="shared" si="1"/>
        <v>0</v>
      </c>
    </row>
    <row r="22" spans="1:10" x14ac:dyDescent="0.25">
      <c r="A22" s="12">
        <v>18</v>
      </c>
      <c r="B22" s="13" t="s">
        <v>51</v>
      </c>
      <c r="C22" s="13"/>
      <c r="D22" s="12" t="s">
        <v>1</v>
      </c>
      <c r="E22" s="14">
        <v>100</v>
      </c>
      <c r="F22" s="26"/>
      <c r="G22" s="26"/>
      <c r="H22" s="21"/>
      <c r="I22" s="22">
        <f t="shared" si="0"/>
        <v>0</v>
      </c>
      <c r="J22" s="22">
        <f t="shared" si="1"/>
        <v>0</v>
      </c>
    </row>
    <row r="23" spans="1:10" x14ac:dyDescent="0.25">
      <c r="A23" s="28">
        <v>19</v>
      </c>
      <c r="B23" s="1" t="s">
        <v>23</v>
      </c>
      <c r="C23" s="29"/>
      <c r="D23" s="2" t="s">
        <v>1</v>
      </c>
      <c r="E23" s="2">
        <v>50</v>
      </c>
      <c r="F23" s="20"/>
      <c r="G23" s="20"/>
      <c r="H23" s="21"/>
      <c r="I23" s="22">
        <f>SUM(E23*F23)</f>
        <v>0</v>
      </c>
      <c r="J23" s="22">
        <f>SUM(E23*H23)</f>
        <v>0</v>
      </c>
    </row>
    <row r="24" spans="1:10" x14ac:dyDescent="0.25">
      <c r="A24" s="28">
        <v>20</v>
      </c>
      <c r="B24" s="1" t="s">
        <v>24</v>
      </c>
      <c r="C24" s="29"/>
      <c r="D24" s="2" t="s">
        <v>1</v>
      </c>
      <c r="E24" s="2">
        <v>30</v>
      </c>
      <c r="F24" s="20"/>
      <c r="G24" s="20"/>
      <c r="H24" s="21"/>
      <c r="I24" s="22">
        <f t="shared" ref="I24:I51" si="2">SUM(E24*F24)</f>
        <v>0</v>
      </c>
      <c r="J24" s="22">
        <f t="shared" ref="J24:J51" si="3">SUM(E24*H24)</f>
        <v>0</v>
      </c>
    </row>
    <row r="25" spans="1:10" x14ac:dyDescent="0.25">
      <c r="A25" s="28">
        <v>21</v>
      </c>
      <c r="B25" s="1" t="s">
        <v>25</v>
      </c>
      <c r="C25" s="29"/>
      <c r="D25" s="2" t="s">
        <v>1</v>
      </c>
      <c r="E25" s="2">
        <v>10</v>
      </c>
      <c r="F25" s="20"/>
      <c r="G25" s="20"/>
      <c r="H25" s="21"/>
      <c r="I25" s="22">
        <f t="shared" si="2"/>
        <v>0</v>
      </c>
      <c r="J25" s="22">
        <f t="shared" si="3"/>
        <v>0</v>
      </c>
    </row>
    <row r="26" spans="1:10" x14ac:dyDescent="0.25">
      <c r="A26" s="28">
        <v>22</v>
      </c>
      <c r="B26" s="1" t="s">
        <v>52</v>
      </c>
      <c r="C26" s="29"/>
      <c r="D26" s="2" t="s">
        <v>1</v>
      </c>
      <c r="E26" s="2">
        <v>300</v>
      </c>
      <c r="F26" s="20"/>
      <c r="G26" s="20"/>
      <c r="H26" s="21"/>
      <c r="I26" s="22">
        <f t="shared" si="2"/>
        <v>0</v>
      </c>
      <c r="J26" s="22">
        <f t="shared" si="3"/>
        <v>0</v>
      </c>
    </row>
    <row r="27" spans="1:10" x14ac:dyDescent="0.25">
      <c r="A27" s="28">
        <v>23</v>
      </c>
      <c r="B27" s="1" t="s">
        <v>53</v>
      </c>
      <c r="C27" s="29"/>
      <c r="D27" s="2" t="s">
        <v>1</v>
      </c>
      <c r="E27" s="2">
        <v>250</v>
      </c>
      <c r="F27" s="20"/>
      <c r="G27" s="20"/>
      <c r="H27" s="21"/>
      <c r="I27" s="22">
        <f t="shared" si="2"/>
        <v>0</v>
      </c>
      <c r="J27" s="22">
        <f t="shared" si="3"/>
        <v>0</v>
      </c>
    </row>
    <row r="28" spans="1:10" x14ac:dyDescent="0.25">
      <c r="A28" s="28">
        <v>24</v>
      </c>
      <c r="B28" s="1" t="s">
        <v>26</v>
      </c>
      <c r="C28" s="29"/>
      <c r="D28" s="2" t="s">
        <v>1</v>
      </c>
      <c r="E28" s="2">
        <v>120</v>
      </c>
      <c r="F28" s="20"/>
      <c r="G28" s="20"/>
      <c r="H28" s="21"/>
      <c r="I28" s="22">
        <f t="shared" si="2"/>
        <v>0</v>
      </c>
      <c r="J28" s="22">
        <f t="shared" si="3"/>
        <v>0</v>
      </c>
    </row>
    <row r="29" spans="1:10" x14ac:dyDescent="0.25">
      <c r="A29" s="28">
        <v>25</v>
      </c>
      <c r="B29" s="1" t="s">
        <v>27</v>
      </c>
      <c r="C29" s="29"/>
      <c r="D29" s="2" t="s">
        <v>1</v>
      </c>
      <c r="E29" s="2">
        <v>100</v>
      </c>
      <c r="F29" s="20"/>
      <c r="G29" s="20"/>
      <c r="H29" s="21"/>
      <c r="I29" s="22">
        <f t="shared" si="2"/>
        <v>0</v>
      </c>
      <c r="J29" s="22">
        <f t="shared" si="3"/>
        <v>0</v>
      </c>
    </row>
    <row r="30" spans="1:10" x14ac:dyDescent="0.25">
      <c r="A30" s="28">
        <v>26</v>
      </c>
      <c r="B30" s="1" t="s">
        <v>28</v>
      </c>
      <c r="C30" s="29"/>
      <c r="D30" s="2" t="s">
        <v>1</v>
      </c>
      <c r="E30" s="2">
        <v>120</v>
      </c>
      <c r="F30" s="20"/>
      <c r="G30" s="20"/>
      <c r="H30" s="21"/>
      <c r="I30" s="22">
        <f t="shared" si="2"/>
        <v>0</v>
      </c>
      <c r="J30" s="22">
        <f t="shared" si="3"/>
        <v>0</v>
      </c>
    </row>
    <row r="31" spans="1:10" x14ac:dyDescent="0.25">
      <c r="A31" s="28">
        <v>27</v>
      </c>
      <c r="B31" s="1" t="s">
        <v>39</v>
      </c>
      <c r="C31" s="29"/>
      <c r="D31" s="2" t="s">
        <v>1</v>
      </c>
      <c r="E31" s="2">
        <v>120</v>
      </c>
      <c r="F31" s="20"/>
      <c r="G31" s="20"/>
      <c r="H31" s="21"/>
      <c r="I31" s="22">
        <f t="shared" si="2"/>
        <v>0</v>
      </c>
      <c r="J31" s="22">
        <f t="shared" si="3"/>
        <v>0</v>
      </c>
    </row>
    <row r="32" spans="1:10" x14ac:dyDescent="0.25">
      <c r="A32" s="28">
        <v>28</v>
      </c>
      <c r="B32" s="1" t="s">
        <v>64</v>
      </c>
      <c r="C32" s="29"/>
      <c r="D32" s="2" t="s">
        <v>1</v>
      </c>
      <c r="E32" s="2">
        <v>50</v>
      </c>
      <c r="F32" s="20"/>
      <c r="G32" s="20"/>
      <c r="H32" s="21"/>
      <c r="I32" s="22">
        <f t="shared" si="2"/>
        <v>0</v>
      </c>
      <c r="J32" s="22">
        <f t="shared" si="3"/>
        <v>0</v>
      </c>
    </row>
    <row r="33" spans="1:10" x14ac:dyDescent="0.25">
      <c r="A33" s="28">
        <v>29</v>
      </c>
      <c r="B33" s="1" t="s">
        <v>29</v>
      </c>
      <c r="C33" s="29"/>
      <c r="D33" s="2" t="s">
        <v>1</v>
      </c>
      <c r="E33" s="2">
        <v>10</v>
      </c>
      <c r="F33" s="20"/>
      <c r="G33" s="20"/>
      <c r="H33" s="21"/>
      <c r="I33" s="22">
        <f t="shared" si="2"/>
        <v>0</v>
      </c>
      <c r="J33" s="22">
        <f t="shared" si="3"/>
        <v>0</v>
      </c>
    </row>
    <row r="34" spans="1:10" x14ac:dyDescent="0.25">
      <c r="A34" s="28">
        <v>30</v>
      </c>
      <c r="B34" s="1" t="s">
        <v>65</v>
      </c>
      <c r="C34" s="29"/>
      <c r="D34" s="2" t="s">
        <v>1</v>
      </c>
      <c r="E34" s="2">
        <v>50</v>
      </c>
      <c r="F34" s="20"/>
      <c r="G34" s="20"/>
      <c r="H34" s="21"/>
      <c r="I34" s="22">
        <f t="shared" si="2"/>
        <v>0</v>
      </c>
      <c r="J34" s="22">
        <f t="shared" si="3"/>
        <v>0</v>
      </c>
    </row>
    <row r="35" spans="1:10" x14ac:dyDescent="0.25">
      <c r="A35" s="28">
        <v>31</v>
      </c>
      <c r="B35" s="1" t="s">
        <v>30</v>
      </c>
      <c r="C35" s="29"/>
      <c r="D35" s="2" t="s">
        <v>1</v>
      </c>
      <c r="E35" s="2">
        <v>50</v>
      </c>
      <c r="F35" s="20"/>
      <c r="G35" s="20"/>
      <c r="H35" s="21"/>
      <c r="I35" s="22">
        <f t="shared" si="2"/>
        <v>0</v>
      </c>
      <c r="J35" s="22">
        <f t="shared" si="3"/>
        <v>0</v>
      </c>
    </row>
    <row r="36" spans="1:10" x14ac:dyDescent="0.25">
      <c r="A36" s="28">
        <v>32</v>
      </c>
      <c r="B36" s="38" t="s">
        <v>55</v>
      </c>
      <c r="C36" s="29"/>
      <c r="D36" s="2" t="s">
        <v>1</v>
      </c>
      <c r="E36" s="2">
        <v>150</v>
      </c>
      <c r="F36" s="20"/>
      <c r="G36" s="20"/>
      <c r="H36" s="21"/>
      <c r="I36" s="22">
        <f t="shared" si="2"/>
        <v>0</v>
      </c>
      <c r="J36" s="22">
        <f t="shared" si="3"/>
        <v>0</v>
      </c>
    </row>
    <row r="37" spans="1:10" x14ac:dyDescent="0.25">
      <c r="A37" s="28">
        <v>33</v>
      </c>
      <c r="B37" s="1" t="s">
        <v>34</v>
      </c>
      <c r="C37" s="30"/>
      <c r="D37" s="2" t="s">
        <v>1</v>
      </c>
      <c r="E37" s="2">
        <v>70</v>
      </c>
      <c r="F37" s="20"/>
      <c r="G37" s="20"/>
      <c r="H37" s="21"/>
      <c r="I37" s="22">
        <f t="shared" si="2"/>
        <v>0</v>
      </c>
      <c r="J37" s="22">
        <f t="shared" si="3"/>
        <v>0</v>
      </c>
    </row>
    <row r="38" spans="1:10" x14ac:dyDescent="0.25">
      <c r="A38" s="28">
        <v>34</v>
      </c>
      <c r="B38" s="1" t="s">
        <v>54</v>
      </c>
      <c r="C38" s="30"/>
      <c r="D38" s="2" t="s">
        <v>1</v>
      </c>
      <c r="E38" s="2">
        <v>10</v>
      </c>
      <c r="F38" s="20"/>
      <c r="G38" s="20"/>
      <c r="H38" s="21"/>
      <c r="I38" s="22">
        <f t="shared" si="2"/>
        <v>0</v>
      </c>
      <c r="J38" s="22">
        <f t="shared" si="3"/>
        <v>0</v>
      </c>
    </row>
    <row r="39" spans="1:10" x14ac:dyDescent="0.25">
      <c r="A39" s="28">
        <v>35</v>
      </c>
      <c r="B39" s="1" t="s">
        <v>36</v>
      </c>
      <c r="C39" s="1"/>
      <c r="D39" s="2" t="s">
        <v>2</v>
      </c>
      <c r="E39" s="2">
        <v>30</v>
      </c>
      <c r="F39" s="20"/>
      <c r="G39" s="20"/>
      <c r="H39" s="21"/>
      <c r="I39" s="22">
        <f t="shared" si="2"/>
        <v>0</v>
      </c>
      <c r="J39" s="22">
        <f t="shared" si="3"/>
        <v>0</v>
      </c>
    </row>
    <row r="40" spans="1:10" x14ac:dyDescent="0.25">
      <c r="A40" s="28">
        <v>36</v>
      </c>
      <c r="B40" s="1" t="s">
        <v>35</v>
      </c>
      <c r="C40" s="1"/>
      <c r="D40" s="2" t="s">
        <v>2</v>
      </c>
      <c r="E40" s="2">
        <v>30</v>
      </c>
      <c r="F40" s="20"/>
      <c r="G40" s="20"/>
      <c r="H40" s="21"/>
      <c r="I40" s="22">
        <f t="shared" si="2"/>
        <v>0</v>
      </c>
      <c r="J40" s="22">
        <f t="shared" si="3"/>
        <v>0</v>
      </c>
    </row>
    <row r="41" spans="1:10" x14ac:dyDescent="0.25">
      <c r="A41" s="28">
        <v>37</v>
      </c>
      <c r="B41" s="1" t="s">
        <v>31</v>
      </c>
      <c r="C41" s="1"/>
      <c r="D41" s="2" t="s">
        <v>2</v>
      </c>
      <c r="E41" s="2">
        <v>60</v>
      </c>
      <c r="F41" s="20"/>
      <c r="G41" s="20"/>
      <c r="H41" s="21"/>
      <c r="I41" s="22">
        <f t="shared" si="2"/>
        <v>0</v>
      </c>
      <c r="J41" s="22">
        <f t="shared" si="3"/>
        <v>0</v>
      </c>
    </row>
    <row r="42" spans="1:10" x14ac:dyDescent="0.25">
      <c r="A42" s="28">
        <v>38</v>
      </c>
      <c r="B42" s="1" t="s">
        <v>40</v>
      </c>
      <c r="C42" s="1"/>
      <c r="D42" s="2" t="s">
        <v>2</v>
      </c>
      <c r="E42" s="2">
        <v>100</v>
      </c>
      <c r="F42" s="20"/>
      <c r="G42" s="20"/>
      <c r="H42" s="21"/>
      <c r="I42" s="22">
        <f t="shared" si="2"/>
        <v>0</v>
      </c>
      <c r="J42" s="22">
        <f t="shared" si="3"/>
        <v>0</v>
      </c>
    </row>
    <row r="43" spans="1:10" x14ac:dyDescent="0.25">
      <c r="A43" s="28">
        <v>39</v>
      </c>
      <c r="B43" s="1" t="s">
        <v>41</v>
      </c>
      <c r="C43" s="1"/>
      <c r="D43" s="2" t="s">
        <v>2</v>
      </c>
      <c r="E43" s="2">
        <v>100</v>
      </c>
      <c r="F43" s="20"/>
      <c r="G43" s="20"/>
      <c r="H43" s="21"/>
      <c r="I43" s="22">
        <f t="shared" si="2"/>
        <v>0</v>
      </c>
      <c r="J43" s="22">
        <f t="shared" si="3"/>
        <v>0</v>
      </c>
    </row>
    <row r="44" spans="1:10" x14ac:dyDescent="0.25">
      <c r="A44" s="28">
        <v>40</v>
      </c>
      <c r="B44" s="1" t="s">
        <v>42</v>
      </c>
      <c r="C44" s="1"/>
      <c r="D44" s="2" t="s">
        <v>2</v>
      </c>
      <c r="E44" s="2">
        <v>100</v>
      </c>
      <c r="F44" s="20"/>
      <c r="G44" s="20"/>
      <c r="H44" s="21"/>
      <c r="I44" s="22">
        <f t="shared" si="2"/>
        <v>0</v>
      </c>
      <c r="J44" s="22">
        <f t="shared" si="3"/>
        <v>0</v>
      </c>
    </row>
    <row r="45" spans="1:10" x14ac:dyDescent="0.25">
      <c r="A45" s="28">
        <v>41</v>
      </c>
      <c r="B45" s="1" t="s">
        <v>43</v>
      </c>
      <c r="C45" s="1"/>
      <c r="D45" s="2" t="s">
        <v>2</v>
      </c>
      <c r="E45" s="2">
        <v>100</v>
      </c>
      <c r="F45" s="20"/>
      <c r="G45" s="20"/>
      <c r="H45" s="21"/>
      <c r="I45" s="22">
        <f t="shared" si="2"/>
        <v>0</v>
      </c>
      <c r="J45" s="22">
        <f t="shared" si="3"/>
        <v>0</v>
      </c>
    </row>
    <row r="46" spans="1:10" x14ac:dyDescent="0.25">
      <c r="A46" s="28">
        <v>42</v>
      </c>
      <c r="B46" s="1" t="s">
        <v>44</v>
      </c>
      <c r="C46" s="1"/>
      <c r="D46" s="2" t="s">
        <v>2</v>
      </c>
      <c r="E46" s="2">
        <v>100</v>
      </c>
      <c r="F46" s="20"/>
      <c r="G46" s="20"/>
      <c r="H46" s="21"/>
      <c r="I46" s="22">
        <f t="shared" si="2"/>
        <v>0</v>
      </c>
      <c r="J46" s="22">
        <f t="shared" si="3"/>
        <v>0</v>
      </c>
    </row>
    <row r="47" spans="1:10" x14ac:dyDescent="0.25">
      <c r="A47" s="28">
        <v>43</v>
      </c>
      <c r="B47" s="1" t="s">
        <v>45</v>
      </c>
      <c r="C47" s="1"/>
      <c r="D47" s="2" t="s">
        <v>2</v>
      </c>
      <c r="E47" s="2">
        <v>25</v>
      </c>
      <c r="F47" s="20"/>
      <c r="G47" s="20"/>
      <c r="H47" s="21"/>
      <c r="I47" s="22">
        <f t="shared" si="2"/>
        <v>0</v>
      </c>
      <c r="J47" s="22">
        <f t="shared" si="3"/>
        <v>0</v>
      </c>
    </row>
    <row r="48" spans="1:10" x14ac:dyDescent="0.25">
      <c r="A48" s="28">
        <v>44</v>
      </c>
      <c r="B48" s="1" t="s">
        <v>46</v>
      </c>
      <c r="C48" s="1"/>
      <c r="D48" s="2" t="s">
        <v>2</v>
      </c>
      <c r="E48" s="2">
        <v>100</v>
      </c>
      <c r="F48" s="20"/>
      <c r="G48" s="20"/>
      <c r="H48" s="21"/>
      <c r="I48" s="22">
        <f t="shared" si="2"/>
        <v>0</v>
      </c>
      <c r="J48" s="22">
        <f t="shared" si="3"/>
        <v>0</v>
      </c>
    </row>
    <row r="49" spans="1:10" x14ac:dyDescent="0.25">
      <c r="A49" s="28">
        <v>45</v>
      </c>
      <c r="B49" s="1" t="s">
        <v>47</v>
      </c>
      <c r="C49" s="1"/>
      <c r="D49" s="2" t="s">
        <v>1</v>
      </c>
      <c r="E49" s="2">
        <v>25</v>
      </c>
      <c r="F49" s="20"/>
      <c r="G49" s="20"/>
      <c r="H49" s="21"/>
      <c r="I49" s="22">
        <f t="shared" si="2"/>
        <v>0</v>
      </c>
      <c r="J49" s="22">
        <f t="shared" si="3"/>
        <v>0</v>
      </c>
    </row>
    <row r="50" spans="1:10" x14ac:dyDescent="0.25">
      <c r="A50" s="28">
        <v>46</v>
      </c>
      <c r="B50" s="1" t="s">
        <v>48</v>
      </c>
      <c r="C50" s="1"/>
      <c r="D50" s="2" t="s">
        <v>1</v>
      </c>
      <c r="E50" s="2">
        <v>25</v>
      </c>
      <c r="F50" s="20"/>
      <c r="G50" s="20"/>
      <c r="H50" s="21"/>
      <c r="I50" s="22">
        <f t="shared" si="2"/>
        <v>0</v>
      </c>
      <c r="J50" s="22">
        <f t="shared" si="3"/>
        <v>0</v>
      </c>
    </row>
    <row r="51" spans="1:10" ht="15.75" thickBot="1" x14ac:dyDescent="0.3">
      <c r="A51" s="28">
        <v>47</v>
      </c>
      <c r="B51" s="1" t="s">
        <v>49</v>
      </c>
      <c r="C51" s="1"/>
      <c r="D51" s="2" t="s">
        <v>1</v>
      </c>
      <c r="E51" s="2">
        <v>30</v>
      </c>
      <c r="F51" s="20"/>
      <c r="G51" s="20"/>
      <c r="H51" s="21"/>
      <c r="I51" s="22">
        <f t="shared" si="2"/>
        <v>0</v>
      </c>
      <c r="J51" s="22">
        <f t="shared" si="3"/>
        <v>0</v>
      </c>
    </row>
    <row r="52" spans="1:10" ht="15.75" thickBot="1" x14ac:dyDescent="0.3">
      <c r="A52" s="3"/>
      <c r="B52" s="3"/>
      <c r="C52" s="3"/>
      <c r="D52" s="8" t="s">
        <v>33</v>
      </c>
      <c r="E52" s="3"/>
      <c r="F52" s="5" t="s">
        <v>10</v>
      </c>
      <c r="G52" s="4"/>
      <c r="H52" s="4" t="s">
        <v>10</v>
      </c>
      <c r="I52" s="23">
        <f>SUM(I5:I51)</f>
        <v>0</v>
      </c>
      <c r="J52" s="24">
        <f>SUM(J5:J51)</f>
        <v>0</v>
      </c>
    </row>
    <row r="54" spans="1:10" x14ac:dyDescent="0.25">
      <c r="B54" t="s">
        <v>11</v>
      </c>
    </row>
    <row r="56" spans="1:10" x14ac:dyDescent="0.25">
      <c r="B56" t="s">
        <v>61</v>
      </c>
    </row>
  </sheetData>
  <mergeCells count="4">
    <mergeCell ref="A1:H1"/>
    <mergeCell ref="I1:J1"/>
    <mergeCell ref="I3:J3"/>
    <mergeCell ref="A2:H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Mäso a mäsové výrobky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2022-03-09T08:58:45Z</dcterms:modified>
</cp:coreProperties>
</file>