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bedeova\AppData\Local\Microsoft\Windows\INetCache\Content.Outlook\PL2PONPW\"/>
    </mc:Choice>
  </mc:AlternateContent>
  <bookViews>
    <workbookView xWindow="0" yWindow="0" windowWidth="28800" windowHeight="12330"/>
  </bookViews>
  <sheets>
    <sheet name="Hárok1" sheetId="1" r:id="rId1"/>
  </sheets>
  <definedNames>
    <definedName name="_xlnm.Print_Titles" localSheetId="0">Hárok1!$10:$10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2" i="1" l="1"/>
  <c r="F12" i="1" l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3" i="1"/>
  <c r="F11" i="1"/>
  <c r="F114" i="1" l="1"/>
  <c r="F115" i="1" s="1"/>
</calcChain>
</file>

<file path=xl/sharedStrings.xml><?xml version="1.0" encoding="utf-8"?>
<sst xmlns="http://schemas.openxmlformats.org/spreadsheetml/2006/main" count="224" uniqueCount="124">
  <si>
    <t>Soľ do umývačky riadu (zmäkčovanie vody, zlepšenie účinku umývacieho prostriedku, predchádzanie stopám vody, účinok proti usadzovaniu vodného kameňa) (1 bal = 4 kg)</t>
  </si>
  <si>
    <t>Mydlo tekuté 5 l antibakteriálne zloženie</t>
  </si>
  <si>
    <t>Mydlo hotelové 15 g</t>
  </si>
  <si>
    <t>Mydlo mazľavé 1 kg</t>
  </si>
  <si>
    <t>WC gulička s košíkom 40 g</t>
  </si>
  <si>
    <t>Náhrada do WC fresh košíka 40 g</t>
  </si>
  <si>
    <t>Sóda kryštálová 1 kg</t>
  </si>
  <si>
    <t>Hydroxid sodný 800 g</t>
  </si>
  <si>
    <t>Dezinfekčný prostriedok na ruky s alkoholom a vôňou 5 l</t>
  </si>
  <si>
    <t>Posypová soľ, 25 kg vrecia, ľadový medveď</t>
  </si>
  <si>
    <t>Ocot 1 l</t>
  </si>
  <si>
    <t>Nemrznúca zmes do ostrekovača 1 l</t>
  </si>
  <si>
    <t>Letná zmes do ostrekovača 1 l</t>
  </si>
  <si>
    <t>Destilovaná voda 5 l</t>
  </si>
  <si>
    <t>Soľ tabletková 25 kg vyrobené z 99,6% NaCl</t>
  </si>
  <si>
    <t>HCL 31% kyselina chlorovod. 1l</t>
  </si>
  <si>
    <t>Soľ posypová kryštálová 50 kg</t>
  </si>
  <si>
    <t>ks</t>
  </si>
  <si>
    <t>kg</t>
  </si>
  <si>
    <t>bal.</t>
  </si>
  <si>
    <t>P.č.</t>
  </si>
  <si>
    <t>Názov</t>
  </si>
  <si>
    <t>Merná jednotka</t>
  </si>
  <si>
    <t>Predpokladané množstvo na 12 mesiacov</t>
  </si>
  <si>
    <t>URČENIE PREDPOKLADANEJ HODNOTY ZÁKAZKY</t>
  </si>
  <si>
    <t>Predmet zákazky:</t>
  </si>
  <si>
    <t>Verejný obstarávateľ:</t>
  </si>
  <si>
    <t>Jednotková cena v EUR bez DPH</t>
  </si>
  <si>
    <t>Celková cena v EUR bez DPH</t>
  </si>
  <si>
    <t>Univerzita Konštantína Filozofa v Nitre, Trieda A. Hlinku 1, 949 01 Nitra</t>
  </si>
  <si>
    <t>Čistiace a hygienické prípravky na upratovanie</t>
  </si>
  <si>
    <t>Prostriedok na umývanie podlahy 5 l, napr. Rena fresh zelená</t>
  </si>
  <si>
    <t>Prostriedok na umývanie podlahy 1 l, napr. AJAX, Mr. Proper, Ciff Brilliance</t>
  </si>
  <si>
    <t>Prostriedok na umývanie podlahy 5 l, napr. CLEAMEN 145</t>
  </si>
  <si>
    <t>Prostriedok na podlahy 5 l, napr. Cleamen 442 na podlahy</t>
  </si>
  <si>
    <t>Prostriedok určený na dezinfekciu plôch 1 l, napr. Cleamen 510 dezi PP</t>
  </si>
  <si>
    <t>Prostriedok na umývanie riadu 500 ml, napr. JAR</t>
  </si>
  <si>
    <t>Prostriedok na umývanie riadu 1 l, napr. JAR, Cleamen 250</t>
  </si>
  <si>
    <t>Prostriedok na umývanie riadu 5 l, napr. Cleamen 251</t>
  </si>
  <si>
    <t>Prostriedok na umývanie kuchynských povrchov 1 l, napr. Cleamen 210</t>
  </si>
  <si>
    <t>Prostriedok na nerez, sanitu a keramiku 750 ml, napr. PULIRAPID, Cillit bang, Ciff Actifizz</t>
  </si>
  <si>
    <t>Prostriedok na čistenie nerezových plôch 1 l, napr. Cleamen 220 nerez leštič</t>
  </si>
  <si>
    <t>Prostriedok 5 l na nerez, sanitu a keramiku, napr. Cleamen 220</t>
  </si>
  <si>
    <t>Prostriedok na čistenie a dezinfekciu WC 750 ml, napr. DOMESTOS WC</t>
  </si>
  <si>
    <t>Prostriedok na čistenie a dezinfekciu WC 750 ml, napr. Cleamen 310 na WC</t>
  </si>
  <si>
    <t>Prostriedok na čistenie odpadov zanesených tukmi a mastnotou 1 l, napr. Cleamen 242 odpady kuchynské s dezichlórom</t>
  </si>
  <si>
    <t>Prostriedok na prečistenie plastových a keramických odpadov, umývadiel, spŕch, WC, kanalizácie 1 l, napr. Cleamen 420 odpady sanitárne</t>
  </si>
  <si>
    <t>Čistiaci prostriedok na veľmi znečistené plochy - umývadlá, obkladačky, WC 500 ml, napr. FIXINELA, Cillit, Larrin</t>
  </si>
  <si>
    <t>Prostriedok na odstránenie vápenatých usadenín a vodného kameňa 5 l,napr. Cleamen 450 odvápňovač plôch</t>
  </si>
  <si>
    <t>Prostriedok na odvápňovanie nerezových plôch 5 l, napr. Cleamen 451 gélový odvápňovač nerezových plôch a technológií</t>
  </si>
  <si>
    <t>Krémový čistiaci prostriedok 500 ml, napr. CIF</t>
  </si>
  <si>
    <t>Dezinf. prípravok proti plesniam s rozprašovačom 500 ml, napr. SAVO, Bref</t>
  </si>
  <si>
    <t>Krémový čistiaci prostriedok 250 ml, napr. CIF CREAM biely, Cipro cream</t>
  </si>
  <si>
    <t>Dezinf. prípravok proti plesniam 5 l, napr. SAVO proti plesni</t>
  </si>
  <si>
    <t>Dezinf. prípravok s vôňou 1 l, napr. SAVO PRIM, Krezosan fresh</t>
  </si>
  <si>
    <t>Dezinfekčný čistiaci prostriedok 1 l, napr. SAVO</t>
  </si>
  <si>
    <t>Alkoholový vysoko účinný dezinfekčný prostriedok 1 l, napr. Cleamen 540 dezi AP</t>
  </si>
  <si>
    <t>Tabletky do pisoárov 1kg, napr. FIXINELA, Prix, Larrin</t>
  </si>
  <si>
    <t>Čistiaci prostriedok na rúry a grily 400 ml, napr. GRILPUR, Savo kuchyna, Sanytol kuchyna, DIX Profesionál</t>
  </si>
  <si>
    <t>Prostriedok na čistenie rúr na pečenie, grilov a digestorov 1 l, napr. Cleamen 240 na rúry, grily</t>
  </si>
  <si>
    <t>Prostriedok na odstraňovanie pripálenín z konvektomatov, grilov a častí vzduchových filtrov 5,5kg, napr. Cleamen 241 konvektomaty, grily</t>
  </si>
  <si>
    <t>Práškový čistiaci prostriedok na kuch. riad, vane, umývadlá, hyg. zar., keramické obkladačky 400 g, napr. CITRA, Ajax, Krystal prášok</t>
  </si>
  <si>
    <t>Tekutý čistiaci prášok 600 g, napr. REAL CLASSIC, Cipro cream</t>
  </si>
  <si>
    <t>Čistiaci prostriedok na keramiku, napr. Cleamen 410 kúpeľne s leskom 1 l</t>
  </si>
  <si>
    <t>Čistiaci prípravok na okná a rámy 1 l, napr. Cleamen 112 čistič a leštič na okná a rámy</t>
  </si>
  <si>
    <t>Čistiaci prípravok na okná a rámy 750 ml, napr. CLIN</t>
  </si>
  <si>
    <t>Čistič okien s alkoholom 500 ml, napr. CLIN, Ajax, Cif</t>
  </si>
  <si>
    <t>Čistiaci prostriedok na čistenie skla 500 ml, napr. AVA OKENA</t>
  </si>
  <si>
    <t>Čistiaca pasta 200 g, napr. Pasta toro</t>
  </si>
  <si>
    <t>Mydlo toaletné 100 g, napr. PALMOLIVE, Dime</t>
  </si>
  <si>
    <t>Prach na pranie 6 kg, napr. ARIEL WHITE FLOWERS</t>
  </si>
  <si>
    <t>Aviváž 1 l, napr. LENOR</t>
  </si>
  <si>
    <t>Regeneračný, upokojujúci a zvláčňujúci ochranný krém na ruky s obsahom nechtíku 100 g, napr. INDULÓNA, Isolda</t>
  </si>
  <si>
    <t>Mycia pasta na ruky 450 g, napr. SOLVINA, Dix pasta</t>
  </si>
  <si>
    <t>Leštenka na nábytok sprej 250 ml, napr. PRONTO, Alex, Sidolux</t>
  </si>
  <si>
    <t>Prostriedok proti prachu 375 ml, napr. PRONTO MULTI SURFACE, Diava multi, Alex multisurface</t>
  </si>
  <si>
    <t>Odstraňovač vodného kameňa 1 l, napr. Cheiron</t>
  </si>
  <si>
    <t>Prostriedok na čistenie kobercov 500 ml, napr. VANISH NA KOBERCE</t>
  </si>
  <si>
    <t>Prostriedok na odstraňovanie škvŕn 1 l, napr. VANISH ODSTRAŇOVAČ ŠKVŔN, Ariel</t>
  </si>
  <si>
    <t>Čistič odpadov granule 500 g, napr. SIFO, Mr. Mattes</t>
  </si>
  <si>
    <t>Spray na lezúci a lietajúci hmyz 200 ml, napr. Biolit UNI, Bros</t>
  </si>
  <si>
    <t>Spray na na lezúci hmyz 400 ml, napr. Raid, Bros</t>
  </si>
  <si>
    <t>Tablety do umývačky riadu (odstraňovanie mastnoty, odstraňovanie kávových a čajových usadenín, ochrana skla a porcelánu, ochrana pred vodným kameňom) 50ks/bal., napr. CALGONIT 3 V 1, Finish all in one 3 v 1</t>
  </si>
  <si>
    <t>Tablety do umývačky riadu, 80 ks/bal. soľ aj leštidlo, napr. FINISH All in 1</t>
  </si>
  <si>
    <t>Leštidlo do umývačky riadu 800 ml, napr. Finish Leštidlo Regular 800 ml</t>
  </si>
  <si>
    <t>Soľ do umývačky riadu 1,5 kg., napr. CALGONIT FINISH</t>
  </si>
  <si>
    <t>Čistič umývačky riadu (1 bal.= 2x 250 ml) na vodný kameň, napr. FINISH DUO, Somat duo</t>
  </si>
  <si>
    <t>Melt 750 ml - čistič odpadov, napr. Dix gel</t>
  </si>
  <si>
    <t>Mydlo tekuté 5 l, napr. BALNEO LIQUID SOAP, Linteo more</t>
  </si>
  <si>
    <t>Mydlo na pranie min. 200 g, napr. Jelen, Jadrové, Lanza, Kokos</t>
  </si>
  <si>
    <t>Osviežovač vzduchu spray 300 ml, napr. BRAIT</t>
  </si>
  <si>
    <t>Sprejový odstraňovač hrdze na ťažko prístupné miesta kovových spojov 240 ml, napr. WD 40</t>
  </si>
  <si>
    <t>Mazací a konzervačný olej so širokospektrálnym použitím, 300 ml, napr. Konkor spray 300 ml</t>
  </si>
  <si>
    <t>Dezinfekcia - čistič kúpelne, ostraňuje vodný kameň, antibakteriálne schopnosti, 500 ml, napr. SANYTOL</t>
  </si>
  <si>
    <t>Dezinfekčný čistič na kuchyne, odmasťovacie a antibakteriálne schopnosti, 500 ml, napr. SANYTOL</t>
  </si>
  <si>
    <t>Dezinfekčný roztok na ruky, 1 l, napr. DEZINFECTOL IMUNA 1 l</t>
  </si>
  <si>
    <t>Tekutý umývací a odmasťňovací prípravok na čistenie podláh 5 L, napr. INDUS/INDUS NOVY</t>
  </si>
  <si>
    <t>Nízkopenivý neutrálny čistiaci a odmasťovací prípravok na strojné alebo ručné čistenie podláh a zariadení, 5 L, napr. UNI-TIP Plus</t>
  </si>
  <si>
    <t>Prací prach na rozličné farby textílií, 7,5 kg napr. Lanza farebná 7,5 kg</t>
  </si>
  <si>
    <t>Prach na pranie 600 g, napr. Titan, Tongo, Merkúr</t>
  </si>
  <si>
    <t>Tekutý dezinfekčný a čistiaci prostriedok s vôňou proti baktériám a plesniam 5 l, použitie: na bazény, napr. Desinfekto</t>
  </si>
  <si>
    <t>Tekutý dezinfekčný a čistiaci prostriedok s baktericídnym a fungicídnym pôsobením s vôňou, 5 l, použitie: na bazény, napr. Deoform</t>
  </si>
  <si>
    <t>Čistiaci prostriedok na WC, keramiku a nerez (1 bal = 0,75 l), napr. CLEAMEN 311</t>
  </si>
  <si>
    <t>Prostriedok na obklady, umývadlá, vodovodné batérie, plastové časti, sanitárne plochy, 5 l, napr. CLEAMEN 410</t>
  </si>
  <si>
    <t>Prostriedok vhodný na odvápňovanie technologických zariadení na nerezové a chromované vodovodné batérie, vybavenie bazénov, umývačky riadu, vodovodné batérie, pračky, varné nádoby, nerezové plochy 1,2 kg, napr. CLEAMEN 451</t>
  </si>
  <si>
    <t>Prostriedok určený na umývanie sanitárnych plôch, ľahko odstraňuje škvrny a nánosy vodného kameňa 5 l, napr. CLEAMEN 410</t>
  </si>
  <si>
    <t>Potravinárska bezoplachová dezinfekcia plôch, 5l, určená k používaniu proti baktériám a kvasinkám v prevádzkach, v ktorých sú potraviny a nápoje vyrábané alebo skladované. Používa sa na povrchy, ktoré môžu prísť do styku s potravinami a ktoré sú rezistentné proti alkoholu, napr. Cleamen 646 ALCO</t>
  </si>
  <si>
    <t>Čistiaci prostriedok na WC, keramiku a nerez (1 bal = 5 l), napr. CLEAMEN 311</t>
  </si>
  <si>
    <t xml:space="preserve">Tekutý prostriedok určený k dezinfekcii a súčasne aj k umývaniu plôch, napr. Krystal sanan proti plesniam 1 L </t>
  </si>
  <si>
    <t xml:space="preserve">Ekologický čistič na riad, 1 liter, napr. YELLOW BLUE Ekologický gelový čistič na riad – na ručné umývanie riadu </t>
  </si>
  <si>
    <t>Zmes rozpúšťadiel na čistenie zvyškov asfaltu, živíc a farieb, 500g, napr. Zonit-V</t>
  </si>
  <si>
    <t xml:space="preserve">Tekutý odstraňovač vodného kameňa do kávovarov Nivona.  </t>
  </si>
  <si>
    <t xml:space="preserve">Čistiace tablety pre kávovary Nivona.  </t>
  </si>
  <si>
    <t xml:space="preserve">Filtre pre kávovary CafeRomantica Nivona. </t>
  </si>
  <si>
    <t xml:space="preserve">Ekologické tablety do umývačky, 25ks v balení napr. ECOVER Tablety do umývačky Classic  </t>
  </si>
  <si>
    <t>Náplň do Tork dezinfekčný alkoholový gel 420103 1000 ml S1</t>
  </si>
  <si>
    <t>V ...................................    Dňa .................................</t>
  </si>
  <si>
    <t>Spolu v EUR bez DPH vrátane obalov, balenia, dopravy, vyloženia na konkrétne pracovisko a všetkých nákladov súvisiacich s predmetom zákazky</t>
  </si>
  <si>
    <t>Spolu v EUR vrátane DPH vrátane obalov, balenia, dopravy, vyloženia na konkrétne pracovisko a všetkých nákladov súvisiacich s predmetom zákazky</t>
  </si>
  <si>
    <t>Meno a podpis oprávneného zástupcu uchádzača: ......................................................................</t>
  </si>
  <si>
    <t xml:space="preserve">      </t>
  </si>
  <si>
    <t>Uchádzač (obchodné meno a adresa sídla): ......................................................................................... IČO: ........................</t>
  </si>
  <si>
    <t>Náplň do Tork tekuté mydlo/sprchový gél 420601, 1000 ml S1</t>
  </si>
  <si>
    <t xml:space="preserve">Príloha č. 1  NÁVRATKA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</si>
</sst>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3" borderId="0" applyNumberFormat="0" applyBorder="0" applyAlignment="0" applyProtection="0"/>
  </cellStyleXfs>
  <cellXfs count="51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0" xfId="0" applyBorder="1" applyAlignment="1">
      <alignment horizontal="left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" fontId="0" fillId="0" borderId="3" xfId="0" applyNumberFormat="1" applyBorder="1" applyAlignment="1">
      <alignment horizontal="right" vertical="center" wrapText="1"/>
    </xf>
    <xf numFmtId="4" fontId="0" fillId="0" borderId="5" xfId="0" applyNumberFormat="1" applyBorder="1" applyAlignment="1">
      <alignment horizontal="right" vertical="center" wrapText="1"/>
    </xf>
    <xf numFmtId="4" fontId="0" fillId="0" borderId="1" xfId="0" applyNumberFormat="1" applyBorder="1" applyAlignment="1">
      <alignment horizontal="right" vertical="center" wrapText="1"/>
    </xf>
    <xf numFmtId="4" fontId="0" fillId="0" borderId="13" xfId="0" applyNumberFormat="1" applyBorder="1" applyAlignment="1">
      <alignment horizontal="right" vertical="center" wrapText="1"/>
    </xf>
    <xf numFmtId="4" fontId="0" fillId="0" borderId="2" xfId="0" applyNumberFormat="1" applyBorder="1" applyAlignment="1">
      <alignment horizontal="right" vertical="center" wrapText="1"/>
    </xf>
    <xf numFmtId="4" fontId="0" fillId="0" borderId="14" xfId="0" applyNumberFormat="1" applyBorder="1" applyAlignment="1">
      <alignment horizontal="right" vertical="center" wrapText="1"/>
    </xf>
    <xf numFmtId="4" fontId="2" fillId="0" borderId="15" xfId="0" applyNumberFormat="1" applyFont="1" applyBorder="1" applyAlignment="1">
      <alignment horizontal="right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4" fillId="2" borderId="16" xfId="1" applyFont="1" applyFill="1" applyBorder="1" applyAlignment="1">
      <alignment horizontal="center" vertical="center" wrapText="1"/>
    </xf>
    <xf numFmtId="4" fontId="0" fillId="0" borderId="4" xfId="0" applyNumberFormat="1" applyBorder="1" applyAlignment="1">
      <alignment horizontal="right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1" fillId="0" borderId="17" xfId="0" applyFont="1" applyBorder="1" applyAlignment="1">
      <alignment horizontal="center" vertical="center" wrapText="1"/>
    </xf>
    <xf numFmtId="4" fontId="0" fillId="0" borderId="18" xfId="0" applyNumberFormat="1" applyBorder="1" applyAlignment="1">
      <alignment horizontal="right" vertical="center" wrapText="1"/>
    </xf>
    <xf numFmtId="4" fontId="0" fillId="0" borderId="17" xfId="0" applyNumberForma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1" fillId="0" borderId="9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</cellXfs>
  <cellStyles count="2">
    <cellStyle name="Normálna" xfId="0" builtinId="0"/>
    <cellStyle name="Zvýraznenie1" xfId="1" builtin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1"/>
  <sheetViews>
    <sheetView tabSelected="1" workbookViewId="0">
      <pane ySplit="10" topLeftCell="A11" activePane="bottomLeft" state="frozen"/>
      <selection pane="bottomLeft" activeCell="A5" sqref="A5:B5"/>
    </sheetView>
  </sheetViews>
  <sheetFormatPr defaultRowHeight="15" x14ac:dyDescent="0.25"/>
  <cols>
    <col min="1" max="1" width="6.140625" style="3" customWidth="1"/>
    <col min="2" max="2" width="96.42578125" style="2" customWidth="1"/>
    <col min="3" max="3" width="8.85546875" style="3" bestFit="1" customWidth="1"/>
    <col min="4" max="4" width="16" style="3" customWidth="1"/>
    <col min="5" max="5" width="11.140625" style="2" bestFit="1" customWidth="1"/>
    <col min="6" max="6" width="13.7109375" style="2" customWidth="1"/>
    <col min="7" max="16384" width="9.140625" style="2"/>
  </cols>
  <sheetData>
    <row r="1" spans="1:6" x14ac:dyDescent="0.25">
      <c r="A1" s="38" t="s">
        <v>123</v>
      </c>
    </row>
    <row r="2" spans="1:6" x14ac:dyDescent="0.25">
      <c r="A2" s="44" t="s">
        <v>24</v>
      </c>
      <c r="B2" s="44"/>
      <c r="E2" s="38"/>
    </row>
    <row r="3" spans="1:6" ht="9.9499999999999993" customHeight="1" x14ac:dyDescent="0.25"/>
    <row r="4" spans="1:6" x14ac:dyDescent="0.25">
      <c r="A4" s="45" t="s">
        <v>25</v>
      </c>
      <c r="B4" s="45"/>
    </row>
    <row r="5" spans="1:6" x14ac:dyDescent="0.25">
      <c r="A5" s="46" t="s">
        <v>30</v>
      </c>
      <c r="B5" s="46"/>
    </row>
    <row r="6" spans="1:6" ht="9.9499999999999993" customHeight="1" x14ac:dyDescent="0.25"/>
    <row r="7" spans="1:6" x14ac:dyDescent="0.25">
      <c r="A7" s="45" t="s">
        <v>26</v>
      </c>
      <c r="B7" s="45"/>
    </row>
    <row r="8" spans="1:6" x14ac:dyDescent="0.25">
      <c r="A8" s="47" t="s">
        <v>29</v>
      </c>
      <c r="B8" s="47"/>
    </row>
    <row r="9" spans="1:6" ht="9.9499999999999993" customHeight="1" thickBot="1" x14ac:dyDescent="0.3">
      <c r="A9" s="6"/>
      <c r="B9" s="6"/>
    </row>
    <row r="10" spans="1:6" ht="45.75" thickBot="1" x14ac:dyDescent="0.3">
      <c r="A10" s="9" t="s">
        <v>20</v>
      </c>
      <c r="B10" s="21" t="s">
        <v>21</v>
      </c>
      <c r="C10" s="9" t="s">
        <v>22</v>
      </c>
      <c r="D10" s="9" t="s">
        <v>23</v>
      </c>
      <c r="E10" s="22" t="s">
        <v>27</v>
      </c>
      <c r="F10" s="24" t="s">
        <v>28</v>
      </c>
    </row>
    <row r="11" spans="1:6" s="1" customFormat="1" ht="30" customHeight="1" x14ac:dyDescent="0.25">
      <c r="A11" s="8">
        <v>1</v>
      </c>
      <c r="B11" s="10" t="s">
        <v>32</v>
      </c>
      <c r="C11" s="11" t="s">
        <v>17</v>
      </c>
      <c r="D11" s="13">
        <v>534</v>
      </c>
      <c r="E11" s="17"/>
      <c r="F11" s="23">
        <f>D11*E11</f>
        <v>0</v>
      </c>
    </row>
    <row r="12" spans="1:6" s="1" customFormat="1" ht="30" customHeight="1" x14ac:dyDescent="0.25">
      <c r="A12" s="7">
        <v>2</v>
      </c>
      <c r="B12" s="4" t="s">
        <v>31</v>
      </c>
      <c r="C12" s="12" t="s">
        <v>17</v>
      </c>
      <c r="D12" s="7">
        <v>220</v>
      </c>
      <c r="E12" s="18"/>
      <c r="F12" s="14">
        <f t="shared" ref="F12:F73" si="0">D12*E12</f>
        <v>0</v>
      </c>
    </row>
    <row r="13" spans="1:6" s="1" customFormat="1" ht="30" customHeight="1" x14ac:dyDescent="0.25">
      <c r="A13" s="7">
        <v>3</v>
      </c>
      <c r="B13" s="4" t="s">
        <v>33</v>
      </c>
      <c r="C13" s="12" t="s">
        <v>17</v>
      </c>
      <c r="D13" s="7">
        <v>10</v>
      </c>
      <c r="E13" s="18"/>
      <c r="F13" s="14">
        <f t="shared" si="0"/>
        <v>0</v>
      </c>
    </row>
    <row r="14" spans="1:6" s="1" customFormat="1" ht="30" customHeight="1" x14ac:dyDescent="0.25">
      <c r="A14" s="8">
        <v>4</v>
      </c>
      <c r="B14" s="4" t="s">
        <v>34</v>
      </c>
      <c r="C14" s="12" t="s">
        <v>17</v>
      </c>
      <c r="D14" s="7">
        <v>5</v>
      </c>
      <c r="E14" s="18"/>
      <c r="F14" s="14">
        <f t="shared" si="0"/>
        <v>0</v>
      </c>
    </row>
    <row r="15" spans="1:6" s="1" customFormat="1" ht="30" customHeight="1" x14ac:dyDescent="0.25">
      <c r="A15" s="7">
        <v>5</v>
      </c>
      <c r="B15" s="4" t="s">
        <v>35</v>
      </c>
      <c r="C15" s="12" t="s">
        <v>17</v>
      </c>
      <c r="D15" s="7">
        <v>401</v>
      </c>
      <c r="E15" s="18"/>
      <c r="F15" s="14">
        <f t="shared" si="0"/>
        <v>0</v>
      </c>
    </row>
    <row r="16" spans="1:6" s="1" customFormat="1" ht="30" customHeight="1" x14ac:dyDescent="0.25">
      <c r="A16" s="7">
        <v>6</v>
      </c>
      <c r="B16" s="4" t="s">
        <v>36</v>
      </c>
      <c r="C16" s="12" t="s">
        <v>17</v>
      </c>
      <c r="D16" s="7">
        <v>422</v>
      </c>
      <c r="E16" s="18"/>
      <c r="F16" s="14">
        <f t="shared" si="0"/>
        <v>0</v>
      </c>
    </row>
    <row r="17" spans="1:6" s="1" customFormat="1" ht="30" customHeight="1" x14ac:dyDescent="0.25">
      <c r="A17" s="8">
        <v>7</v>
      </c>
      <c r="B17" s="4" t="s">
        <v>37</v>
      </c>
      <c r="C17" s="12" t="s">
        <v>17</v>
      </c>
      <c r="D17" s="7">
        <v>647</v>
      </c>
      <c r="E17" s="18"/>
      <c r="F17" s="14">
        <f t="shared" si="0"/>
        <v>0</v>
      </c>
    </row>
    <row r="18" spans="1:6" s="1" customFormat="1" ht="30" customHeight="1" x14ac:dyDescent="0.25">
      <c r="A18" s="7">
        <v>8</v>
      </c>
      <c r="B18" s="4" t="s">
        <v>38</v>
      </c>
      <c r="C18" s="12" t="s">
        <v>17</v>
      </c>
      <c r="D18" s="7">
        <v>40</v>
      </c>
      <c r="E18" s="18"/>
      <c r="F18" s="14">
        <f t="shared" si="0"/>
        <v>0</v>
      </c>
    </row>
    <row r="19" spans="1:6" s="1" customFormat="1" ht="30" customHeight="1" x14ac:dyDescent="0.25">
      <c r="A19" s="7">
        <v>9</v>
      </c>
      <c r="B19" s="4" t="s">
        <v>39</v>
      </c>
      <c r="C19" s="12" t="s">
        <v>17</v>
      </c>
      <c r="D19" s="7">
        <v>20</v>
      </c>
      <c r="E19" s="18"/>
      <c r="F19" s="14">
        <f t="shared" si="0"/>
        <v>0</v>
      </c>
    </row>
    <row r="20" spans="1:6" s="1" customFormat="1" ht="30" customHeight="1" x14ac:dyDescent="0.25">
      <c r="A20" s="8">
        <v>10</v>
      </c>
      <c r="B20" s="4" t="s">
        <v>40</v>
      </c>
      <c r="C20" s="12" t="s">
        <v>17</v>
      </c>
      <c r="D20" s="7">
        <v>1459</v>
      </c>
      <c r="E20" s="18"/>
      <c r="F20" s="14">
        <f t="shared" si="0"/>
        <v>0</v>
      </c>
    </row>
    <row r="21" spans="1:6" s="1" customFormat="1" ht="30" customHeight="1" x14ac:dyDescent="0.25">
      <c r="A21" s="7">
        <v>11</v>
      </c>
      <c r="B21" s="4" t="s">
        <v>41</v>
      </c>
      <c r="C21" s="12" t="s">
        <v>17</v>
      </c>
      <c r="D21" s="7">
        <v>98</v>
      </c>
      <c r="E21" s="18"/>
      <c r="F21" s="14">
        <f t="shared" si="0"/>
        <v>0</v>
      </c>
    </row>
    <row r="22" spans="1:6" s="1" customFormat="1" ht="30" customHeight="1" x14ac:dyDescent="0.25">
      <c r="A22" s="7">
        <v>12</v>
      </c>
      <c r="B22" s="4" t="s">
        <v>42</v>
      </c>
      <c r="C22" s="12" t="s">
        <v>17</v>
      </c>
      <c r="D22" s="7">
        <v>2</v>
      </c>
      <c r="E22" s="18"/>
      <c r="F22" s="14">
        <f t="shared" si="0"/>
        <v>0</v>
      </c>
    </row>
    <row r="23" spans="1:6" s="1" customFormat="1" ht="30" customHeight="1" x14ac:dyDescent="0.25">
      <c r="A23" s="8">
        <v>13</v>
      </c>
      <c r="B23" s="4" t="s">
        <v>43</v>
      </c>
      <c r="C23" s="12" t="s">
        <v>17</v>
      </c>
      <c r="D23" s="7">
        <v>1846</v>
      </c>
      <c r="E23" s="18"/>
      <c r="F23" s="14">
        <f t="shared" si="0"/>
        <v>0</v>
      </c>
    </row>
    <row r="24" spans="1:6" s="1" customFormat="1" ht="30" customHeight="1" x14ac:dyDescent="0.25">
      <c r="A24" s="7">
        <v>14</v>
      </c>
      <c r="B24" s="4" t="s">
        <v>44</v>
      </c>
      <c r="C24" s="12" t="s">
        <v>17</v>
      </c>
      <c r="D24" s="7">
        <v>70</v>
      </c>
      <c r="E24" s="18"/>
      <c r="F24" s="14">
        <f t="shared" si="0"/>
        <v>0</v>
      </c>
    </row>
    <row r="25" spans="1:6" s="1" customFormat="1" ht="30" x14ac:dyDescent="0.25">
      <c r="A25" s="7">
        <v>15</v>
      </c>
      <c r="B25" s="4" t="s">
        <v>45</v>
      </c>
      <c r="C25" s="12" t="s">
        <v>17</v>
      </c>
      <c r="D25" s="7">
        <v>24</v>
      </c>
      <c r="E25" s="18"/>
      <c r="F25" s="14">
        <f t="shared" si="0"/>
        <v>0</v>
      </c>
    </row>
    <row r="26" spans="1:6" s="1" customFormat="1" ht="30" x14ac:dyDescent="0.25">
      <c r="A26" s="8">
        <v>16</v>
      </c>
      <c r="B26" s="4" t="s">
        <v>46</v>
      </c>
      <c r="C26" s="12" t="s">
        <v>17</v>
      </c>
      <c r="D26" s="7">
        <v>15</v>
      </c>
      <c r="E26" s="18"/>
      <c r="F26" s="14">
        <f t="shared" si="0"/>
        <v>0</v>
      </c>
    </row>
    <row r="27" spans="1:6" s="1" customFormat="1" ht="30" customHeight="1" x14ac:dyDescent="0.25">
      <c r="A27" s="7">
        <v>17</v>
      </c>
      <c r="B27" s="4" t="s">
        <v>47</v>
      </c>
      <c r="C27" s="12" t="s">
        <v>17</v>
      </c>
      <c r="D27" s="7">
        <v>1464</v>
      </c>
      <c r="E27" s="18"/>
      <c r="F27" s="14">
        <f t="shared" si="0"/>
        <v>0</v>
      </c>
    </row>
    <row r="28" spans="1:6" s="1" customFormat="1" ht="30" customHeight="1" x14ac:dyDescent="0.25">
      <c r="A28" s="7">
        <v>18</v>
      </c>
      <c r="B28" s="4" t="s">
        <v>48</v>
      </c>
      <c r="C28" s="12" t="s">
        <v>17</v>
      </c>
      <c r="D28" s="7">
        <v>14</v>
      </c>
      <c r="E28" s="18"/>
      <c r="F28" s="14">
        <f t="shared" si="0"/>
        <v>0</v>
      </c>
    </row>
    <row r="29" spans="1:6" s="1" customFormat="1" ht="30" customHeight="1" x14ac:dyDescent="0.25">
      <c r="A29" s="8">
        <v>19</v>
      </c>
      <c r="B29" s="4" t="s">
        <v>49</v>
      </c>
      <c r="C29" s="12" t="s">
        <v>17</v>
      </c>
      <c r="D29" s="7">
        <v>7</v>
      </c>
      <c r="E29" s="18"/>
      <c r="F29" s="14">
        <f t="shared" si="0"/>
        <v>0</v>
      </c>
    </row>
    <row r="30" spans="1:6" s="1" customFormat="1" ht="30" customHeight="1" x14ac:dyDescent="0.25">
      <c r="A30" s="7">
        <v>20</v>
      </c>
      <c r="B30" s="4" t="s">
        <v>50</v>
      </c>
      <c r="C30" s="12" t="s">
        <v>17</v>
      </c>
      <c r="D30" s="7">
        <v>748</v>
      </c>
      <c r="E30" s="18"/>
      <c r="F30" s="14">
        <f t="shared" si="0"/>
        <v>0</v>
      </c>
    </row>
    <row r="31" spans="1:6" s="1" customFormat="1" ht="30" customHeight="1" x14ac:dyDescent="0.25">
      <c r="A31" s="7">
        <v>21</v>
      </c>
      <c r="B31" s="4" t="s">
        <v>52</v>
      </c>
      <c r="C31" s="12" t="s">
        <v>17</v>
      </c>
      <c r="D31" s="7">
        <v>50</v>
      </c>
      <c r="E31" s="18"/>
      <c r="F31" s="14">
        <f t="shared" si="0"/>
        <v>0</v>
      </c>
    </row>
    <row r="32" spans="1:6" s="1" customFormat="1" ht="30" customHeight="1" x14ac:dyDescent="0.25">
      <c r="A32" s="8">
        <v>22</v>
      </c>
      <c r="B32" s="4" t="s">
        <v>51</v>
      </c>
      <c r="C32" s="12" t="s">
        <v>17</v>
      </c>
      <c r="D32" s="7">
        <v>607</v>
      </c>
      <c r="E32" s="18"/>
      <c r="F32" s="14">
        <f t="shared" si="0"/>
        <v>0</v>
      </c>
    </row>
    <row r="33" spans="1:6" s="1" customFormat="1" ht="30" customHeight="1" x14ac:dyDescent="0.25">
      <c r="A33" s="7">
        <v>23</v>
      </c>
      <c r="B33" s="4" t="s">
        <v>53</v>
      </c>
      <c r="C33" s="12" t="s">
        <v>17</v>
      </c>
      <c r="D33" s="7">
        <v>5</v>
      </c>
      <c r="E33" s="18"/>
      <c r="F33" s="14">
        <f t="shared" si="0"/>
        <v>0</v>
      </c>
    </row>
    <row r="34" spans="1:6" s="1" customFormat="1" ht="30" customHeight="1" x14ac:dyDescent="0.25">
      <c r="A34" s="7">
        <v>24</v>
      </c>
      <c r="B34" s="4" t="s">
        <v>54</v>
      </c>
      <c r="C34" s="12" t="s">
        <v>17</v>
      </c>
      <c r="D34" s="7">
        <v>417</v>
      </c>
      <c r="E34" s="18"/>
      <c r="F34" s="14">
        <f t="shared" si="0"/>
        <v>0</v>
      </c>
    </row>
    <row r="35" spans="1:6" s="1" customFormat="1" ht="30" customHeight="1" x14ac:dyDescent="0.25">
      <c r="A35" s="8">
        <v>25</v>
      </c>
      <c r="B35" s="4" t="s">
        <v>55</v>
      </c>
      <c r="C35" s="12" t="s">
        <v>17</v>
      </c>
      <c r="D35" s="7">
        <v>771</v>
      </c>
      <c r="E35" s="18"/>
      <c r="F35" s="14">
        <f t="shared" si="0"/>
        <v>0</v>
      </c>
    </row>
    <row r="36" spans="1:6" s="1" customFormat="1" ht="30" customHeight="1" x14ac:dyDescent="0.25">
      <c r="A36" s="7">
        <v>26</v>
      </c>
      <c r="B36" s="4" t="s">
        <v>56</v>
      </c>
      <c r="C36" s="12" t="s">
        <v>17</v>
      </c>
      <c r="D36" s="7">
        <v>254</v>
      </c>
      <c r="E36" s="18"/>
      <c r="F36" s="14">
        <f t="shared" si="0"/>
        <v>0</v>
      </c>
    </row>
    <row r="37" spans="1:6" s="1" customFormat="1" ht="30" customHeight="1" x14ac:dyDescent="0.25">
      <c r="A37" s="7">
        <v>27</v>
      </c>
      <c r="B37" s="4" t="s">
        <v>57</v>
      </c>
      <c r="C37" s="12" t="s">
        <v>18</v>
      </c>
      <c r="D37" s="7">
        <v>269</v>
      </c>
      <c r="E37" s="18"/>
      <c r="F37" s="14">
        <f t="shared" si="0"/>
        <v>0</v>
      </c>
    </row>
    <row r="38" spans="1:6" s="1" customFormat="1" ht="30" customHeight="1" x14ac:dyDescent="0.25">
      <c r="A38" s="8">
        <v>28</v>
      </c>
      <c r="B38" s="4" t="s">
        <v>58</v>
      </c>
      <c r="C38" s="12" t="s">
        <v>17</v>
      </c>
      <c r="D38" s="7">
        <v>860</v>
      </c>
      <c r="E38" s="18"/>
      <c r="F38" s="14">
        <f t="shared" si="0"/>
        <v>0</v>
      </c>
    </row>
    <row r="39" spans="1:6" s="1" customFormat="1" ht="30" customHeight="1" x14ac:dyDescent="0.25">
      <c r="A39" s="7">
        <v>29</v>
      </c>
      <c r="B39" s="4" t="s">
        <v>59</v>
      </c>
      <c r="C39" s="12" t="s">
        <v>17</v>
      </c>
      <c r="D39" s="7">
        <v>34</v>
      </c>
      <c r="E39" s="18"/>
      <c r="F39" s="14">
        <f t="shared" si="0"/>
        <v>0</v>
      </c>
    </row>
    <row r="40" spans="1:6" s="1" customFormat="1" ht="30" customHeight="1" x14ac:dyDescent="0.25">
      <c r="A40" s="7">
        <v>30</v>
      </c>
      <c r="B40" s="4" t="s">
        <v>60</v>
      </c>
      <c r="C40" s="12" t="s">
        <v>17</v>
      </c>
      <c r="D40" s="7">
        <v>40</v>
      </c>
      <c r="E40" s="18"/>
      <c r="F40" s="14">
        <f t="shared" si="0"/>
        <v>0</v>
      </c>
    </row>
    <row r="41" spans="1:6" s="1" customFormat="1" ht="30" x14ac:dyDescent="0.25">
      <c r="A41" s="8">
        <v>31</v>
      </c>
      <c r="B41" s="4" t="s">
        <v>61</v>
      </c>
      <c r="C41" s="12" t="s">
        <v>17</v>
      </c>
      <c r="D41" s="7">
        <v>13</v>
      </c>
      <c r="E41" s="18"/>
      <c r="F41" s="14">
        <f t="shared" si="0"/>
        <v>0</v>
      </c>
    </row>
    <row r="42" spans="1:6" s="1" customFormat="1" ht="30" customHeight="1" x14ac:dyDescent="0.25">
      <c r="A42" s="7">
        <v>32</v>
      </c>
      <c r="B42" s="4" t="s">
        <v>62</v>
      </c>
      <c r="C42" s="12" t="s">
        <v>17</v>
      </c>
      <c r="D42" s="7">
        <v>19</v>
      </c>
      <c r="E42" s="18"/>
      <c r="F42" s="14">
        <f t="shared" si="0"/>
        <v>0</v>
      </c>
    </row>
    <row r="43" spans="1:6" s="1" customFormat="1" ht="30" customHeight="1" x14ac:dyDescent="0.25">
      <c r="A43" s="7">
        <v>33</v>
      </c>
      <c r="B43" s="4" t="s">
        <v>63</v>
      </c>
      <c r="C43" s="12" t="s">
        <v>17</v>
      </c>
      <c r="D43" s="7">
        <v>140</v>
      </c>
      <c r="E43" s="18"/>
      <c r="F43" s="14">
        <f t="shared" si="0"/>
        <v>0</v>
      </c>
    </row>
    <row r="44" spans="1:6" s="1" customFormat="1" ht="30" customHeight="1" x14ac:dyDescent="0.25">
      <c r="A44" s="8">
        <v>34</v>
      </c>
      <c r="B44" s="4" t="s">
        <v>64</v>
      </c>
      <c r="C44" s="12" t="s">
        <v>17</v>
      </c>
      <c r="D44" s="7">
        <v>322</v>
      </c>
      <c r="E44" s="18"/>
      <c r="F44" s="14">
        <f t="shared" si="0"/>
        <v>0</v>
      </c>
    </row>
    <row r="45" spans="1:6" s="1" customFormat="1" ht="30" customHeight="1" x14ac:dyDescent="0.25">
      <c r="A45" s="7">
        <v>35</v>
      </c>
      <c r="B45" s="4" t="s">
        <v>65</v>
      </c>
      <c r="C45" s="12" t="s">
        <v>17</v>
      </c>
      <c r="D45" s="7">
        <v>130</v>
      </c>
      <c r="E45" s="18"/>
      <c r="F45" s="14">
        <f t="shared" si="0"/>
        <v>0</v>
      </c>
    </row>
    <row r="46" spans="1:6" s="1" customFormat="1" ht="30" customHeight="1" x14ac:dyDescent="0.25">
      <c r="A46" s="7">
        <v>36</v>
      </c>
      <c r="B46" s="4" t="s">
        <v>66</v>
      </c>
      <c r="C46" s="12" t="s">
        <v>17</v>
      </c>
      <c r="D46" s="7">
        <v>458</v>
      </c>
      <c r="E46" s="18"/>
      <c r="F46" s="14">
        <f t="shared" si="0"/>
        <v>0</v>
      </c>
    </row>
    <row r="47" spans="1:6" s="1" customFormat="1" ht="30" customHeight="1" x14ac:dyDescent="0.25">
      <c r="A47" s="8">
        <v>37</v>
      </c>
      <c r="B47" s="4" t="s">
        <v>67</v>
      </c>
      <c r="C47" s="12" t="s">
        <v>17</v>
      </c>
      <c r="D47" s="7">
        <v>90</v>
      </c>
      <c r="E47" s="18"/>
      <c r="F47" s="14">
        <f t="shared" si="0"/>
        <v>0</v>
      </c>
    </row>
    <row r="48" spans="1:6" s="1" customFormat="1" ht="30" customHeight="1" x14ac:dyDescent="0.25">
      <c r="A48" s="7">
        <v>38</v>
      </c>
      <c r="B48" s="4" t="s">
        <v>68</v>
      </c>
      <c r="C48" s="12" t="s">
        <v>17</v>
      </c>
      <c r="D48" s="7">
        <v>29</v>
      </c>
      <c r="E48" s="18"/>
      <c r="F48" s="14">
        <f t="shared" si="0"/>
        <v>0</v>
      </c>
    </row>
    <row r="49" spans="1:6" s="1" customFormat="1" ht="30" customHeight="1" x14ac:dyDescent="0.25">
      <c r="A49" s="7">
        <v>39</v>
      </c>
      <c r="B49" s="4" t="s">
        <v>69</v>
      </c>
      <c r="C49" s="12" t="s">
        <v>17</v>
      </c>
      <c r="D49" s="7">
        <v>124</v>
      </c>
      <c r="E49" s="18"/>
      <c r="F49" s="14">
        <f t="shared" si="0"/>
        <v>0</v>
      </c>
    </row>
    <row r="50" spans="1:6" s="1" customFormat="1" ht="30" customHeight="1" x14ac:dyDescent="0.25">
      <c r="A50" s="8">
        <v>40</v>
      </c>
      <c r="B50" s="4" t="s">
        <v>70</v>
      </c>
      <c r="C50" s="12" t="s">
        <v>17</v>
      </c>
      <c r="D50" s="7">
        <v>51</v>
      </c>
      <c r="E50" s="18"/>
      <c r="F50" s="14">
        <f t="shared" si="0"/>
        <v>0</v>
      </c>
    </row>
    <row r="51" spans="1:6" s="1" customFormat="1" ht="30" customHeight="1" x14ac:dyDescent="0.25">
      <c r="A51" s="7">
        <v>41</v>
      </c>
      <c r="B51" s="4" t="s">
        <v>71</v>
      </c>
      <c r="C51" s="12" t="s">
        <v>17</v>
      </c>
      <c r="D51" s="7">
        <v>14</v>
      </c>
      <c r="E51" s="18"/>
      <c r="F51" s="14">
        <f t="shared" si="0"/>
        <v>0</v>
      </c>
    </row>
    <row r="52" spans="1:6" s="1" customFormat="1" ht="30" customHeight="1" x14ac:dyDescent="0.25">
      <c r="A52" s="7">
        <v>42</v>
      </c>
      <c r="B52" s="4" t="s">
        <v>72</v>
      </c>
      <c r="C52" s="12" t="s">
        <v>17</v>
      </c>
      <c r="D52" s="7">
        <v>771</v>
      </c>
      <c r="E52" s="18"/>
      <c r="F52" s="14">
        <f t="shared" si="0"/>
        <v>0</v>
      </c>
    </row>
    <row r="53" spans="1:6" s="1" customFormat="1" ht="30" customHeight="1" x14ac:dyDescent="0.25">
      <c r="A53" s="8">
        <v>43</v>
      </c>
      <c r="B53" s="4" t="s">
        <v>73</v>
      </c>
      <c r="C53" s="12" t="s">
        <v>17</v>
      </c>
      <c r="D53" s="7">
        <v>43</v>
      </c>
      <c r="E53" s="18"/>
      <c r="F53" s="14">
        <f t="shared" si="0"/>
        <v>0</v>
      </c>
    </row>
    <row r="54" spans="1:6" s="1" customFormat="1" ht="30" customHeight="1" x14ac:dyDescent="0.25">
      <c r="A54" s="7">
        <v>44</v>
      </c>
      <c r="B54" s="4" t="s">
        <v>74</v>
      </c>
      <c r="C54" s="12" t="s">
        <v>17</v>
      </c>
      <c r="D54" s="7">
        <v>114</v>
      </c>
      <c r="E54" s="18"/>
      <c r="F54" s="14">
        <f t="shared" si="0"/>
        <v>0</v>
      </c>
    </row>
    <row r="55" spans="1:6" s="1" customFormat="1" ht="30" customHeight="1" x14ac:dyDescent="0.25">
      <c r="A55" s="7">
        <v>45</v>
      </c>
      <c r="B55" s="4" t="s">
        <v>75</v>
      </c>
      <c r="C55" s="12" t="s">
        <v>17</v>
      </c>
      <c r="D55" s="7">
        <v>263</v>
      </c>
      <c r="E55" s="18"/>
      <c r="F55" s="14">
        <f t="shared" si="0"/>
        <v>0</v>
      </c>
    </row>
    <row r="56" spans="1:6" s="1" customFormat="1" ht="30" customHeight="1" x14ac:dyDescent="0.25">
      <c r="A56" s="8">
        <v>46</v>
      </c>
      <c r="B56" s="4" t="s">
        <v>76</v>
      </c>
      <c r="C56" s="12" t="s">
        <v>17</v>
      </c>
      <c r="D56" s="7">
        <v>97</v>
      </c>
      <c r="E56" s="18"/>
      <c r="F56" s="14">
        <f t="shared" si="0"/>
        <v>0</v>
      </c>
    </row>
    <row r="57" spans="1:6" s="1" customFormat="1" ht="30" customHeight="1" x14ac:dyDescent="0.25">
      <c r="A57" s="7">
        <v>47</v>
      </c>
      <c r="B57" s="4" t="s">
        <v>77</v>
      </c>
      <c r="C57" s="12" t="s">
        <v>17</v>
      </c>
      <c r="D57" s="7">
        <v>14</v>
      </c>
      <c r="E57" s="18"/>
      <c r="F57" s="14">
        <f t="shared" si="0"/>
        <v>0</v>
      </c>
    </row>
    <row r="58" spans="1:6" s="1" customFormat="1" ht="30" customHeight="1" x14ac:dyDescent="0.25">
      <c r="A58" s="7">
        <v>48</v>
      </c>
      <c r="B58" s="4" t="s">
        <v>78</v>
      </c>
      <c r="C58" s="12" t="s">
        <v>17</v>
      </c>
      <c r="D58" s="7">
        <v>83</v>
      </c>
      <c r="E58" s="18"/>
      <c r="F58" s="14">
        <f t="shared" si="0"/>
        <v>0</v>
      </c>
    </row>
    <row r="59" spans="1:6" s="1" customFormat="1" ht="30" customHeight="1" x14ac:dyDescent="0.25">
      <c r="A59" s="8">
        <v>49</v>
      </c>
      <c r="B59" s="4" t="s">
        <v>79</v>
      </c>
      <c r="C59" s="12" t="s">
        <v>17</v>
      </c>
      <c r="D59" s="7">
        <v>54</v>
      </c>
      <c r="E59" s="18"/>
      <c r="F59" s="14">
        <f t="shared" si="0"/>
        <v>0</v>
      </c>
    </row>
    <row r="60" spans="1:6" s="1" customFormat="1" ht="30" customHeight="1" x14ac:dyDescent="0.25">
      <c r="A60" s="7">
        <v>50</v>
      </c>
      <c r="B60" s="4" t="s">
        <v>80</v>
      </c>
      <c r="C60" s="12" t="s">
        <v>17</v>
      </c>
      <c r="D60" s="7">
        <v>118</v>
      </c>
      <c r="E60" s="18"/>
      <c r="F60" s="14">
        <f t="shared" si="0"/>
        <v>0</v>
      </c>
    </row>
    <row r="61" spans="1:6" s="1" customFormat="1" ht="30" customHeight="1" x14ac:dyDescent="0.25">
      <c r="A61" s="7">
        <v>51</v>
      </c>
      <c r="B61" s="4" t="s">
        <v>81</v>
      </c>
      <c r="C61" s="12" t="s">
        <v>17</v>
      </c>
      <c r="D61" s="7">
        <v>69</v>
      </c>
      <c r="E61" s="18"/>
      <c r="F61" s="14">
        <f t="shared" si="0"/>
        <v>0</v>
      </c>
    </row>
    <row r="62" spans="1:6" s="1" customFormat="1" ht="45" x14ac:dyDescent="0.25">
      <c r="A62" s="8">
        <v>52</v>
      </c>
      <c r="B62" s="4" t="s">
        <v>82</v>
      </c>
      <c r="C62" s="12" t="s">
        <v>19</v>
      </c>
      <c r="D62" s="7">
        <v>20</v>
      </c>
      <c r="E62" s="18"/>
      <c r="F62" s="14">
        <f t="shared" si="0"/>
        <v>0</v>
      </c>
    </row>
    <row r="63" spans="1:6" s="1" customFormat="1" ht="30" customHeight="1" x14ac:dyDescent="0.25">
      <c r="A63" s="7">
        <v>53</v>
      </c>
      <c r="B63" s="4" t="s">
        <v>83</v>
      </c>
      <c r="C63" s="12" t="s">
        <v>19</v>
      </c>
      <c r="D63" s="7">
        <v>15</v>
      </c>
      <c r="E63" s="18"/>
      <c r="F63" s="14">
        <f t="shared" si="0"/>
        <v>0</v>
      </c>
    </row>
    <row r="64" spans="1:6" s="1" customFormat="1" ht="30" customHeight="1" x14ac:dyDescent="0.25">
      <c r="A64" s="7">
        <v>54</v>
      </c>
      <c r="B64" s="4" t="s">
        <v>84</v>
      </c>
      <c r="C64" s="12" t="s">
        <v>17</v>
      </c>
      <c r="D64" s="7">
        <v>16</v>
      </c>
      <c r="E64" s="18"/>
      <c r="F64" s="14">
        <f t="shared" si="0"/>
        <v>0</v>
      </c>
    </row>
    <row r="65" spans="1:6" s="1" customFormat="1" ht="30" customHeight="1" x14ac:dyDescent="0.25">
      <c r="A65" s="8">
        <v>55</v>
      </c>
      <c r="B65" s="4" t="s">
        <v>0</v>
      </c>
      <c r="C65" s="12" t="s">
        <v>19</v>
      </c>
      <c r="D65" s="7">
        <v>10</v>
      </c>
      <c r="E65" s="18"/>
      <c r="F65" s="14">
        <f t="shared" si="0"/>
        <v>0</v>
      </c>
    </row>
    <row r="66" spans="1:6" s="1" customFormat="1" ht="30" customHeight="1" x14ac:dyDescent="0.25">
      <c r="A66" s="7">
        <v>56</v>
      </c>
      <c r="B66" s="4" t="s">
        <v>85</v>
      </c>
      <c r="C66" s="12" t="s">
        <v>17</v>
      </c>
      <c r="D66" s="7">
        <v>8</v>
      </c>
      <c r="E66" s="18"/>
      <c r="F66" s="14">
        <f t="shared" si="0"/>
        <v>0</v>
      </c>
    </row>
    <row r="67" spans="1:6" s="1" customFormat="1" ht="30" customHeight="1" x14ac:dyDescent="0.25">
      <c r="A67" s="7">
        <v>57</v>
      </c>
      <c r="B67" s="4" t="s">
        <v>86</v>
      </c>
      <c r="C67" s="12" t="s">
        <v>19</v>
      </c>
      <c r="D67" s="7">
        <v>16</v>
      </c>
      <c r="E67" s="18"/>
      <c r="F67" s="14">
        <f t="shared" si="0"/>
        <v>0</v>
      </c>
    </row>
    <row r="68" spans="1:6" s="1" customFormat="1" ht="30" customHeight="1" x14ac:dyDescent="0.25">
      <c r="A68" s="8">
        <v>58</v>
      </c>
      <c r="B68" s="4" t="s">
        <v>87</v>
      </c>
      <c r="C68" s="12" t="s">
        <v>17</v>
      </c>
      <c r="D68" s="7">
        <v>10</v>
      </c>
      <c r="E68" s="18"/>
      <c r="F68" s="14">
        <f t="shared" si="0"/>
        <v>0</v>
      </c>
    </row>
    <row r="69" spans="1:6" s="1" customFormat="1" ht="30" customHeight="1" x14ac:dyDescent="0.25">
      <c r="A69" s="7">
        <v>59</v>
      </c>
      <c r="B69" s="4" t="s">
        <v>88</v>
      </c>
      <c r="C69" s="12" t="s">
        <v>17</v>
      </c>
      <c r="D69" s="7">
        <v>209</v>
      </c>
      <c r="E69" s="18"/>
      <c r="F69" s="14">
        <f t="shared" si="0"/>
        <v>0</v>
      </c>
    </row>
    <row r="70" spans="1:6" s="1" customFormat="1" ht="30" customHeight="1" x14ac:dyDescent="0.25">
      <c r="A70" s="7">
        <v>60</v>
      </c>
      <c r="B70" s="4" t="s">
        <v>1</v>
      </c>
      <c r="C70" s="12" t="s">
        <v>17</v>
      </c>
      <c r="D70" s="7">
        <v>364</v>
      </c>
      <c r="E70" s="18"/>
      <c r="F70" s="14">
        <f t="shared" si="0"/>
        <v>0</v>
      </c>
    </row>
    <row r="71" spans="1:6" s="1" customFormat="1" ht="30" customHeight="1" x14ac:dyDescent="0.25">
      <c r="A71" s="8">
        <v>61</v>
      </c>
      <c r="B71" s="4" t="s">
        <v>2</v>
      </c>
      <c r="C71" s="12" t="s">
        <v>17</v>
      </c>
      <c r="D71" s="7">
        <v>500</v>
      </c>
      <c r="E71" s="18"/>
      <c r="F71" s="14">
        <f t="shared" si="0"/>
        <v>0</v>
      </c>
    </row>
    <row r="72" spans="1:6" s="1" customFormat="1" ht="30" customHeight="1" x14ac:dyDescent="0.25">
      <c r="A72" s="7">
        <v>62</v>
      </c>
      <c r="B72" s="4" t="s">
        <v>3</v>
      </c>
      <c r="C72" s="12" t="s">
        <v>17</v>
      </c>
      <c r="D72" s="7">
        <v>20</v>
      </c>
      <c r="E72" s="18"/>
      <c r="F72" s="14">
        <f t="shared" si="0"/>
        <v>0</v>
      </c>
    </row>
    <row r="73" spans="1:6" s="1" customFormat="1" ht="30" customHeight="1" x14ac:dyDescent="0.25">
      <c r="A73" s="7">
        <v>63</v>
      </c>
      <c r="B73" s="4" t="s">
        <v>89</v>
      </c>
      <c r="C73" s="12" t="s">
        <v>17</v>
      </c>
      <c r="D73" s="7">
        <v>21</v>
      </c>
      <c r="E73" s="18"/>
      <c r="F73" s="14">
        <f t="shared" si="0"/>
        <v>0</v>
      </c>
    </row>
    <row r="74" spans="1:6" s="1" customFormat="1" ht="30" customHeight="1" x14ac:dyDescent="0.25">
      <c r="A74" s="8">
        <v>64</v>
      </c>
      <c r="B74" s="4" t="s">
        <v>90</v>
      </c>
      <c r="C74" s="12" t="s">
        <v>17</v>
      </c>
      <c r="D74" s="7">
        <v>215</v>
      </c>
      <c r="E74" s="18"/>
      <c r="F74" s="14">
        <f t="shared" ref="F74:F79" si="1">D74*E74</f>
        <v>0</v>
      </c>
    </row>
    <row r="75" spans="1:6" s="1" customFormat="1" ht="30" customHeight="1" x14ac:dyDescent="0.25">
      <c r="A75" s="7">
        <v>65</v>
      </c>
      <c r="B75" s="4" t="s">
        <v>4</v>
      </c>
      <c r="C75" s="12" t="s">
        <v>17</v>
      </c>
      <c r="D75" s="7">
        <v>2431</v>
      </c>
      <c r="E75" s="18"/>
      <c r="F75" s="14">
        <f t="shared" si="1"/>
        <v>0</v>
      </c>
    </row>
    <row r="76" spans="1:6" s="1" customFormat="1" ht="30" customHeight="1" x14ac:dyDescent="0.25">
      <c r="A76" s="7">
        <v>66</v>
      </c>
      <c r="B76" s="4" t="s">
        <v>5</v>
      </c>
      <c r="C76" s="12" t="s">
        <v>17</v>
      </c>
      <c r="D76" s="7">
        <v>70</v>
      </c>
      <c r="E76" s="18"/>
      <c r="F76" s="14">
        <f t="shared" si="1"/>
        <v>0</v>
      </c>
    </row>
    <row r="77" spans="1:6" s="1" customFormat="1" ht="30" customHeight="1" x14ac:dyDescent="0.25">
      <c r="A77" s="8">
        <v>67</v>
      </c>
      <c r="B77" s="4" t="s">
        <v>6</v>
      </c>
      <c r="C77" s="12" t="s">
        <v>17</v>
      </c>
      <c r="D77" s="7">
        <v>894</v>
      </c>
      <c r="E77" s="18"/>
      <c r="F77" s="14">
        <f t="shared" si="1"/>
        <v>0</v>
      </c>
    </row>
    <row r="78" spans="1:6" s="1" customFormat="1" ht="30" customHeight="1" x14ac:dyDescent="0.25">
      <c r="A78" s="7">
        <v>68</v>
      </c>
      <c r="B78" s="4" t="s">
        <v>7</v>
      </c>
      <c r="C78" s="12" t="s">
        <v>17</v>
      </c>
      <c r="D78" s="7">
        <v>35</v>
      </c>
      <c r="E78" s="18"/>
      <c r="F78" s="14">
        <f t="shared" si="1"/>
        <v>0</v>
      </c>
    </row>
    <row r="79" spans="1:6" s="1" customFormat="1" ht="30" customHeight="1" x14ac:dyDescent="0.25">
      <c r="A79" s="7">
        <v>69</v>
      </c>
      <c r="B79" s="4" t="s">
        <v>16</v>
      </c>
      <c r="C79" s="12" t="s">
        <v>17</v>
      </c>
      <c r="D79" s="7">
        <v>1</v>
      </c>
      <c r="E79" s="18"/>
      <c r="F79" s="14">
        <f t="shared" si="1"/>
        <v>0</v>
      </c>
    </row>
    <row r="80" spans="1:6" s="1" customFormat="1" ht="30" customHeight="1" x14ac:dyDescent="0.25">
      <c r="A80" s="8">
        <v>70</v>
      </c>
      <c r="B80" s="4" t="s">
        <v>15</v>
      </c>
      <c r="C80" s="12" t="s">
        <v>17</v>
      </c>
      <c r="D80" s="7">
        <v>290</v>
      </c>
      <c r="E80" s="18"/>
      <c r="F80" s="14">
        <f t="shared" ref="F80:F113" si="2">D80*E80</f>
        <v>0</v>
      </c>
    </row>
    <row r="81" spans="1:6" s="1" customFormat="1" ht="30" customHeight="1" x14ac:dyDescent="0.25">
      <c r="A81" s="7">
        <v>71</v>
      </c>
      <c r="B81" s="4" t="s">
        <v>91</v>
      </c>
      <c r="C81" s="12" t="s">
        <v>17</v>
      </c>
      <c r="D81" s="7">
        <v>45</v>
      </c>
      <c r="E81" s="18"/>
      <c r="F81" s="14">
        <f t="shared" si="2"/>
        <v>0</v>
      </c>
    </row>
    <row r="82" spans="1:6" s="1" customFormat="1" ht="30" customHeight="1" x14ac:dyDescent="0.25">
      <c r="A82" s="7">
        <v>72</v>
      </c>
      <c r="B82" s="4" t="s">
        <v>14</v>
      </c>
      <c r="C82" s="12" t="s">
        <v>17</v>
      </c>
      <c r="D82" s="7">
        <v>218</v>
      </c>
      <c r="E82" s="18"/>
      <c r="F82" s="14">
        <f t="shared" si="2"/>
        <v>0</v>
      </c>
    </row>
    <row r="83" spans="1:6" s="1" customFormat="1" ht="30" customHeight="1" x14ac:dyDescent="0.25">
      <c r="A83" s="8">
        <v>73</v>
      </c>
      <c r="B83" s="4" t="s">
        <v>92</v>
      </c>
      <c r="C83" s="12" t="s">
        <v>17</v>
      </c>
      <c r="D83" s="7">
        <v>45</v>
      </c>
      <c r="E83" s="18"/>
      <c r="F83" s="14">
        <f t="shared" si="2"/>
        <v>0</v>
      </c>
    </row>
    <row r="84" spans="1:6" s="1" customFormat="1" ht="30" customHeight="1" x14ac:dyDescent="0.25">
      <c r="A84" s="7">
        <v>74</v>
      </c>
      <c r="B84" s="4" t="s">
        <v>13</v>
      </c>
      <c r="C84" s="12" t="s">
        <v>17</v>
      </c>
      <c r="D84" s="7">
        <v>50</v>
      </c>
      <c r="E84" s="18"/>
      <c r="F84" s="14">
        <f t="shared" si="2"/>
        <v>0</v>
      </c>
    </row>
    <row r="85" spans="1:6" s="1" customFormat="1" ht="30" customHeight="1" x14ac:dyDescent="0.25">
      <c r="A85" s="7">
        <v>75</v>
      </c>
      <c r="B85" s="4" t="s">
        <v>12</v>
      </c>
      <c r="C85" s="12" t="s">
        <v>17</v>
      </c>
      <c r="D85" s="7">
        <v>205</v>
      </c>
      <c r="E85" s="18"/>
      <c r="F85" s="14">
        <f t="shared" si="2"/>
        <v>0</v>
      </c>
    </row>
    <row r="86" spans="1:6" s="1" customFormat="1" ht="30" customHeight="1" x14ac:dyDescent="0.25">
      <c r="A86" s="8">
        <v>76</v>
      </c>
      <c r="B86" s="4" t="s">
        <v>11</v>
      </c>
      <c r="C86" s="12" t="s">
        <v>17</v>
      </c>
      <c r="D86" s="7">
        <v>205</v>
      </c>
      <c r="E86" s="18"/>
      <c r="F86" s="14">
        <f t="shared" si="2"/>
        <v>0</v>
      </c>
    </row>
    <row r="87" spans="1:6" s="1" customFormat="1" ht="30" customHeight="1" x14ac:dyDescent="0.25">
      <c r="A87" s="7">
        <v>77</v>
      </c>
      <c r="B87" s="4" t="s">
        <v>10</v>
      </c>
      <c r="C87" s="12" t="s">
        <v>17</v>
      </c>
      <c r="D87" s="7">
        <v>2040</v>
      </c>
      <c r="E87" s="18"/>
      <c r="F87" s="14">
        <f t="shared" si="2"/>
        <v>0</v>
      </c>
    </row>
    <row r="88" spans="1:6" s="1" customFormat="1" ht="30" customHeight="1" x14ac:dyDescent="0.25">
      <c r="A88" s="7">
        <v>78</v>
      </c>
      <c r="B88" s="4" t="s">
        <v>9</v>
      </c>
      <c r="C88" s="12" t="s">
        <v>17</v>
      </c>
      <c r="D88" s="7">
        <v>51</v>
      </c>
      <c r="E88" s="18"/>
      <c r="F88" s="14">
        <f t="shared" si="2"/>
        <v>0</v>
      </c>
    </row>
    <row r="89" spans="1:6" s="1" customFormat="1" ht="30" customHeight="1" x14ac:dyDescent="0.25">
      <c r="A89" s="8">
        <v>79</v>
      </c>
      <c r="B89" s="4" t="s">
        <v>93</v>
      </c>
      <c r="C89" s="12" t="s">
        <v>17</v>
      </c>
      <c r="D89" s="7">
        <v>201</v>
      </c>
      <c r="E89" s="18"/>
      <c r="F89" s="14">
        <f t="shared" si="2"/>
        <v>0</v>
      </c>
    </row>
    <row r="90" spans="1:6" s="1" customFormat="1" ht="30" customHeight="1" x14ac:dyDescent="0.25">
      <c r="A90" s="7">
        <v>80</v>
      </c>
      <c r="B90" s="4" t="s">
        <v>94</v>
      </c>
      <c r="C90" s="12" t="s">
        <v>17</v>
      </c>
      <c r="D90" s="7">
        <v>35</v>
      </c>
      <c r="E90" s="18"/>
      <c r="F90" s="14">
        <f t="shared" si="2"/>
        <v>0</v>
      </c>
    </row>
    <row r="91" spans="1:6" s="1" customFormat="1" ht="30" customHeight="1" x14ac:dyDescent="0.25">
      <c r="A91" s="7">
        <v>81</v>
      </c>
      <c r="B91" s="4" t="s">
        <v>95</v>
      </c>
      <c r="C91" s="12" t="s">
        <v>17</v>
      </c>
      <c r="D91" s="7">
        <v>37</v>
      </c>
      <c r="E91" s="18"/>
      <c r="F91" s="14">
        <f t="shared" si="2"/>
        <v>0</v>
      </c>
    </row>
    <row r="92" spans="1:6" s="1" customFormat="1" x14ac:dyDescent="0.25">
      <c r="A92" s="8">
        <v>82</v>
      </c>
      <c r="B92" s="5" t="s">
        <v>111</v>
      </c>
      <c r="C92" s="12" t="s">
        <v>17</v>
      </c>
      <c r="D92" s="7">
        <v>5</v>
      </c>
      <c r="E92" s="18"/>
      <c r="F92" s="14">
        <f t="shared" si="2"/>
        <v>0</v>
      </c>
    </row>
    <row r="93" spans="1:6" s="1" customFormat="1" x14ac:dyDescent="0.25">
      <c r="A93" s="7">
        <v>83</v>
      </c>
      <c r="B93" s="5" t="s">
        <v>112</v>
      </c>
      <c r="C93" s="12" t="s">
        <v>19</v>
      </c>
      <c r="D93" s="7">
        <v>5</v>
      </c>
      <c r="E93" s="18"/>
      <c r="F93" s="14">
        <f t="shared" si="2"/>
        <v>0</v>
      </c>
    </row>
    <row r="94" spans="1:6" s="1" customFormat="1" x14ac:dyDescent="0.25">
      <c r="A94" s="7">
        <v>84</v>
      </c>
      <c r="B94" s="5" t="s">
        <v>113</v>
      </c>
      <c r="C94" s="12" t="s">
        <v>17</v>
      </c>
      <c r="D94" s="7">
        <v>5</v>
      </c>
      <c r="E94" s="18"/>
      <c r="F94" s="14">
        <f t="shared" si="2"/>
        <v>0</v>
      </c>
    </row>
    <row r="95" spans="1:6" s="1" customFormat="1" ht="30" customHeight="1" x14ac:dyDescent="0.25">
      <c r="A95" s="8">
        <v>85</v>
      </c>
      <c r="B95" s="4" t="s">
        <v>114</v>
      </c>
      <c r="C95" s="12" t="s">
        <v>19</v>
      </c>
      <c r="D95" s="7">
        <v>5</v>
      </c>
      <c r="E95" s="18"/>
      <c r="F95" s="14">
        <f t="shared" si="2"/>
        <v>0</v>
      </c>
    </row>
    <row r="96" spans="1:6" s="1" customFormat="1" ht="30" customHeight="1" x14ac:dyDescent="0.25">
      <c r="A96" s="7">
        <v>86</v>
      </c>
      <c r="B96" s="4" t="s">
        <v>109</v>
      </c>
      <c r="C96" s="12" t="s">
        <v>17</v>
      </c>
      <c r="D96" s="7">
        <v>2</v>
      </c>
      <c r="E96" s="18"/>
      <c r="F96" s="14">
        <f t="shared" si="2"/>
        <v>0</v>
      </c>
    </row>
    <row r="97" spans="1:6" s="1" customFormat="1" ht="30" customHeight="1" x14ac:dyDescent="0.25">
      <c r="A97" s="7">
        <v>87</v>
      </c>
      <c r="B97" s="4" t="s">
        <v>110</v>
      </c>
      <c r="C97" s="12" t="s">
        <v>17</v>
      </c>
      <c r="D97" s="7">
        <v>12</v>
      </c>
      <c r="E97" s="18"/>
      <c r="F97" s="14">
        <f t="shared" si="2"/>
        <v>0</v>
      </c>
    </row>
    <row r="98" spans="1:6" s="1" customFormat="1" ht="30" customHeight="1" x14ac:dyDescent="0.25">
      <c r="A98" s="8">
        <v>88</v>
      </c>
      <c r="B98" s="4" t="s">
        <v>96</v>
      </c>
      <c r="C98" s="12" t="s">
        <v>17</v>
      </c>
      <c r="D98" s="7">
        <v>39</v>
      </c>
      <c r="E98" s="18"/>
      <c r="F98" s="14">
        <f t="shared" si="2"/>
        <v>0</v>
      </c>
    </row>
    <row r="99" spans="1:6" s="1" customFormat="1" ht="30" x14ac:dyDescent="0.25">
      <c r="A99" s="7">
        <v>89</v>
      </c>
      <c r="B99" s="4" t="s">
        <v>97</v>
      </c>
      <c r="C99" s="12" t="s">
        <v>17</v>
      </c>
      <c r="D99" s="7">
        <v>12</v>
      </c>
      <c r="E99" s="18"/>
      <c r="F99" s="14">
        <f t="shared" si="2"/>
        <v>0</v>
      </c>
    </row>
    <row r="100" spans="1:6" s="1" customFormat="1" ht="30" customHeight="1" x14ac:dyDescent="0.25">
      <c r="A100" s="7">
        <v>90</v>
      </c>
      <c r="B100" s="4" t="s">
        <v>98</v>
      </c>
      <c r="C100" s="12" t="s">
        <v>17</v>
      </c>
      <c r="D100" s="7">
        <v>4</v>
      </c>
      <c r="E100" s="18"/>
      <c r="F100" s="14">
        <f t="shared" si="2"/>
        <v>0</v>
      </c>
    </row>
    <row r="101" spans="1:6" s="1" customFormat="1" ht="30" customHeight="1" x14ac:dyDescent="0.25">
      <c r="A101" s="8">
        <v>91</v>
      </c>
      <c r="B101" s="4" t="s">
        <v>8</v>
      </c>
      <c r="C101" s="12" t="s">
        <v>17</v>
      </c>
      <c r="D101" s="7">
        <v>43</v>
      </c>
      <c r="E101" s="18"/>
      <c r="F101" s="14">
        <f t="shared" si="2"/>
        <v>0</v>
      </c>
    </row>
    <row r="102" spans="1:6" s="1" customFormat="1" ht="30" customHeight="1" x14ac:dyDescent="0.25">
      <c r="A102" s="7">
        <v>92</v>
      </c>
      <c r="B102" s="4" t="s">
        <v>99</v>
      </c>
      <c r="C102" s="12" t="s">
        <v>17</v>
      </c>
      <c r="D102" s="7">
        <v>252</v>
      </c>
      <c r="E102" s="18"/>
      <c r="F102" s="14">
        <f t="shared" si="2"/>
        <v>0</v>
      </c>
    </row>
    <row r="103" spans="1:6" s="1" customFormat="1" ht="30" x14ac:dyDescent="0.25">
      <c r="A103" s="7">
        <v>93</v>
      </c>
      <c r="B103" s="4" t="s">
        <v>100</v>
      </c>
      <c r="C103" s="12" t="s">
        <v>17</v>
      </c>
      <c r="D103" s="7">
        <v>8</v>
      </c>
      <c r="E103" s="18"/>
      <c r="F103" s="14">
        <f t="shared" si="2"/>
        <v>0</v>
      </c>
    </row>
    <row r="104" spans="1:6" s="1" customFormat="1" ht="30" customHeight="1" x14ac:dyDescent="0.25">
      <c r="A104" s="8">
        <v>94</v>
      </c>
      <c r="B104" s="4" t="s">
        <v>101</v>
      </c>
      <c r="C104" s="12" t="s">
        <v>17</v>
      </c>
      <c r="D104" s="7">
        <v>8</v>
      </c>
      <c r="E104" s="18"/>
      <c r="F104" s="14">
        <f t="shared" si="2"/>
        <v>0</v>
      </c>
    </row>
    <row r="105" spans="1:6" s="1" customFormat="1" ht="30" customHeight="1" x14ac:dyDescent="0.25">
      <c r="A105" s="7">
        <v>95</v>
      </c>
      <c r="B105" s="4" t="s">
        <v>102</v>
      </c>
      <c r="C105" s="12" t="s">
        <v>17</v>
      </c>
      <c r="D105" s="7">
        <v>274</v>
      </c>
      <c r="E105" s="18"/>
      <c r="F105" s="14">
        <f t="shared" si="2"/>
        <v>0</v>
      </c>
    </row>
    <row r="106" spans="1:6" s="1" customFormat="1" ht="30" customHeight="1" x14ac:dyDescent="0.25">
      <c r="A106" s="7">
        <v>96</v>
      </c>
      <c r="B106" s="4" t="s">
        <v>107</v>
      </c>
      <c r="C106" s="12" t="s">
        <v>17</v>
      </c>
      <c r="D106" s="7">
        <v>4</v>
      </c>
      <c r="E106" s="18"/>
      <c r="F106" s="14">
        <f t="shared" si="2"/>
        <v>0</v>
      </c>
    </row>
    <row r="107" spans="1:6" s="1" customFormat="1" ht="30" customHeight="1" x14ac:dyDescent="0.25">
      <c r="A107" s="8">
        <v>97</v>
      </c>
      <c r="B107" s="4" t="s">
        <v>103</v>
      </c>
      <c r="C107" s="12" t="s">
        <v>17</v>
      </c>
      <c r="D107" s="7">
        <v>25</v>
      </c>
      <c r="E107" s="18"/>
      <c r="F107" s="14">
        <f t="shared" si="2"/>
        <v>0</v>
      </c>
    </row>
    <row r="108" spans="1:6" s="1" customFormat="1" ht="45" x14ac:dyDescent="0.25">
      <c r="A108" s="7">
        <v>98</v>
      </c>
      <c r="B108" s="4" t="s">
        <v>104</v>
      </c>
      <c r="C108" s="12" t="s">
        <v>17</v>
      </c>
      <c r="D108" s="7">
        <v>7</v>
      </c>
      <c r="E108" s="18"/>
      <c r="F108" s="14">
        <f t="shared" si="2"/>
        <v>0</v>
      </c>
    </row>
    <row r="109" spans="1:6" s="1" customFormat="1" ht="30" x14ac:dyDescent="0.25">
      <c r="A109" s="7">
        <v>99</v>
      </c>
      <c r="B109" s="4" t="s">
        <v>105</v>
      </c>
      <c r="C109" s="12" t="s">
        <v>17</v>
      </c>
      <c r="D109" s="7">
        <v>11</v>
      </c>
      <c r="E109" s="18"/>
      <c r="F109" s="14">
        <f t="shared" si="2"/>
        <v>0</v>
      </c>
    </row>
    <row r="110" spans="1:6" ht="30" customHeight="1" x14ac:dyDescent="0.25">
      <c r="A110" s="8">
        <v>100</v>
      </c>
      <c r="B110" s="5" t="s">
        <v>108</v>
      </c>
      <c r="C110" s="26" t="s">
        <v>17</v>
      </c>
      <c r="D110" s="27">
        <v>300</v>
      </c>
      <c r="E110" s="18"/>
      <c r="F110" s="14">
        <f t="shared" si="2"/>
        <v>0</v>
      </c>
    </row>
    <row r="111" spans="1:6" ht="30" customHeight="1" x14ac:dyDescent="0.25">
      <c r="A111" s="7">
        <v>101</v>
      </c>
      <c r="B111" s="5" t="s">
        <v>122</v>
      </c>
      <c r="C111" s="26" t="s">
        <v>17</v>
      </c>
      <c r="D111" s="27">
        <v>6</v>
      </c>
      <c r="E111" s="18"/>
      <c r="F111" s="14">
        <f t="shared" si="2"/>
        <v>0</v>
      </c>
    </row>
    <row r="112" spans="1:6" ht="30" customHeight="1" x14ac:dyDescent="0.25">
      <c r="A112" s="31">
        <v>102</v>
      </c>
      <c r="B112" s="32" t="s">
        <v>115</v>
      </c>
      <c r="C112" s="28" t="s">
        <v>17</v>
      </c>
      <c r="D112" s="33">
        <v>6</v>
      </c>
      <c r="E112" s="34"/>
      <c r="F112" s="35">
        <f t="shared" si="2"/>
        <v>0</v>
      </c>
    </row>
    <row r="113" spans="1:6" ht="45.75" thickBot="1" x14ac:dyDescent="0.3">
      <c r="A113" s="30">
        <v>103</v>
      </c>
      <c r="B113" s="25" t="s">
        <v>106</v>
      </c>
      <c r="C113" s="28" t="s">
        <v>17</v>
      </c>
      <c r="D113" s="29">
        <v>20</v>
      </c>
      <c r="E113" s="19"/>
      <c r="F113" s="15">
        <f t="shared" si="2"/>
        <v>0</v>
      </c>
    </row>
    <row r="114" spans="1:6" ht="30" customHeight="1" thickBot="1" x14ac:dyDescent="0.3">
      <c r="A114" s="48" t="s">
        <v>117</v>
      </c>
      <c r="B114" s="49"/>
      <c r="C114" s="49"/>
      <c r="D114" s="49"/>
      <c r="E114" s="50"/>
      <c r="F114" s="20">
        <f>SUM(F11:F113)</f>
        <v>0</v>
      </c>
    </row>
    <row r="115" spans="1:6" ht="30" customHeight="1" thickBot="1" x14ac:dyDescent="0.3">
      <c r="A115" s="41" t="s">
        <v>118</v>
      </c>
      <c r="B115" s="42"/>
      <c r="C115" s="42"/>
      <c r="D115" s="42"/>
      <c r="E115" s="43"/>
      <c r="F115" s="16">
        <f>F114*1.2</f>
        <v>0</v>
      </c>
    </row>
    <row r="117" spans="1:6" x14ac:dyDescent="0.25">
      <c r="B117" s="36" t="s">
        <v>116</v>
      </c>
      <c r="C117" s="37"/>
      <c r="D117" s="37"/>
    </row>
    <row r="118" spans="1:6" x14ac:dyDescent="0.25">
      <c r="B118" s="38"/>
      <c r="C118" s="37"/>
      <c r="D118" s="37"/>
    </row>
    <row r="119" spans="1:6" x14ac:dyDescent="0.25">
      <c r="B119" s="36" t="s">
        <v>121</v>
      </c>
      <c r="C119" s="39"/>
      <c r="D119" s="39"/>
    </row>
    <row r="120" spans="1:6" x14ac:dyDescent="0.25">
      <c r="B120" s="36"/>
      <c r="C120" s="39" t="s">
        <v>120</v>
      </c>
      <c r="D120" s="39"/>
    </row>
    <row r="121" spans="1:6" x14ac:dyDescent="0.25">
      <c r="B121" s="40" t="s">
        <v>119</v>
      </c>
    </row>
  </sheetData>
  <mergeCells count="7">
    <mergeCell ref="A115:E115"/>
    <mergeCell ref="A2:B2"/>
    <mergeCell ref="A4:B4"/>
    <mergeCell ref="A5:B5"/>
    <mergeCell ref="A7:B7"/>
    <mergeCell ref="A8:B8"/>
    <mergeCell ref="A114:E114"/>
  </mergeCells>
  <pageMargins left="0.23622047244094491" right="0.23622047244094491" top="0.35433070866141736" bottom="0.35433070866141736" header="0.31496062992125984" footer="0.31496062992125984"/>
  <pageSetup paperSize="9" scale="65" fitToHeight="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Macsaiová</dc:creator>
  <cp:lastModifiedBy>Rita Bedeová</cp:lastModifiedBy>
  <cp:lastPrinted>2022-02-24T11:07:48Z</cp:lastPrinted>
  <dcterms:created xsi:type="dcterms:W3CDTF">2022-02-14T13:40:20Z</dcterms:created>
  <dcterms:modified xsi:type="dcterms:W3CDTF">2022-02-24T13:28:34Z</dcterms:modified>
</cp:coreProperties>
</file>