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19\Výťahy 2020\"/>
    </mc:Choice>
  </mc:AlternateContent>
  <bookViews>
    <workbookView xWindow="480" yWindow="120" windowWidth="27795" windowHeight="12585" activeTab="1"/>
  </bookViews>
  <sheets>
    <sheet name="Drobné opravy, údržba a poh.sl." sheetId="1" r:id="rId1"/>
    <sheet name="Odborné prehliadky" sheetId="4" r:id="rId2"/>
    <sheet name="Odborné skúšky" sheetId="7" r:id="rId3"/>
    <sheet name="Opakované úradné skúšky" sheetId="5" r:id="rId4"/>
    <sheet name="Čistenie skiel výťahov" sheetId="8" r:id="rId5"/>
    <sheet name="SPOLU" sheetId="6" r:id="rId6"/>
  </sheets>
  <calcPr calcId="162913"/>
</workbook>
</file>

<file path=xl/calcChain.xml><?xml version="1.0" encoding="utf-8"?>
<calcChain xmlns="http://schemas.openxmlformats.org/spreadsheetml/2006/main">
  <c r="F17" i="7" l="1"/>
  <c r="E17" i="7"/>
  <c r="E13" i="5"/>
  <c r="F13" i="5"/>
  <c r="F16" i="8"/>
  <c r="E16" i="8"/>
  <c r="E15" i="8" l="1"/>
  <c r="D15" i="8"/>
  <c r="F15" i="8" s="1"/>
  <c r="E14" i="8" l="1"/>
  <c r="D14" i="8"/>
  <c r="F14" i="8" s="1"/>
  <c r="E13" i="8" l="1"/>
  <c r="D13" i="8"/>
  <c r="F13" i="8" s="1"/>
  <c r="E12" i="8"/>
  <c r="D12" i="8"/>
  <c r="F12" i="8" s="1"/>
  <c r="E11" i="8"/>
  <c r="D11" i="8"/>
  <c r="F11" i="8" s="1"/>
  <c r="E10" i="8"/>
  <c r="D10" i="8"/>
  <c r="F10" i="8" s="1"/>
  <c r="E14" i="6" l="1"/>
  <c r="E12" i="5"/>
  <c r="D12" i="5"/>
  <c r="F12" i="5" s="1"/>
  <c r="F11" i="5"/>
  <c r="E11" i="5"/>
  <c r="D11" i="5"/>
  <c r="D11" i="7"/>
  <c r="F11" i="7" s="1"/>
  <c r="E11" i="7"/>
  <c r="D12" i="7"/>
  <c r="F12" i="7" s="1"/>
  <c r="E12" i="7"/>
  <c r="D13" i="7"/>
  <c r="E13" i="7"/>
  <c r="F13" i="7"/>
  <c r="D14" i="7"/>
  <c r="F14" i="7" s="1"/>
  <c r="E14" i="7"/>
  <c r="D15" i="7"/>
  <c r="F15" i="7" s="1"/>
  <c r="E15" i="7"/>
  <c r="D16" i="7"/>
  <c r="F16" i="7" s="1"/>
  <c r="E16" i="7"/>
  <c r="E10" i="7"/>
  <c r="D10" i="7"/>
  <c r="F10" i="7" s="1"/>
  <c r="D16" i="4"/>
  <c r="F16" i="4" s="1"/>
  <c r="E16" i="4"/>
  <c r="D16" i="1"/>
  <c r="F16" i="1" s="1"/>
  <c r="E16" i="1"/>
  <c r="F14" i="6" l="1"/>
  <c r="E12" i="6"/>
  <c r="F12" i="6" s="1"/>
  <c r="E10" i="5"/>
  <c r="E13" i="6" s="1"/>
  <c r="F13" i="6" s="1"/>
  <c r="D10" i="5"/>
  <c r="F10" i="5" s="1"/>
  <c r="E15" i="6" l="1"/>
  <c r="F15" i="6"/>
  <c r="E25" i="4"/>
  <c r="D25" i="4"/>
  <c r="F25" i="4" s="1"/>
  <c r="E24" i="4"/>
  <c r="D24" i="4"/>
  <c r="F24" i="4" s="1"/>
  <c r="E23" i="4"/>
  <c r="D23" i="4"/>
  <c r="F23" i="4" s="1"/>
  <c r="E22" i="4"/>
  <c r="D22" i="4"/>
  <c r="F22" i="4" s="1"/>
  <c r="E21" i="4"/>
  <c r="D21" i="4"/>
  <c r="F21" i="4" s="1"/>
  <c r="E20" i="4"/>
  <c r="D20" i="4"/>
  <c r="F20" i="4" s="1"/>
  <c r="E19" i="4"/>
  <c r="D19" i="4"/>
  <c r="F19" i="4" s="1"/>
  <c r="E18" i="4"/>
  <c r="D18" i="4"/>
  <c r="F18" i="4" s="1"/>
  <c r="E17" i="4"/>
  <c r="D17" i="4"/>
  <c r="F17" i="4" s="1"/>
  <c r="E15" i="4"/>
  <c r="D15" i="4"/>
  <c r="F15" i="4" s="1"/>
  <c r="E14" i="4"/>
  <c r="D14" i="4"/>
  <c r="F14" i="4" s="1"/>
  <c r="E13" i="4"/>
  <c r="D13" i="4"/>
  <c r="F13" i="4" s="1"/>
  <c r="E12" i="4"/>
  <c r="D12" i="4"/>
  <c r="F12" i="4" s="1"/>
  <c r="E11" i="4"/>
  <c r="D11" i="4"/>
  <c r="F11" i="4" s="1"/>
  <c r="E10" i="4"/>
  <c r="D10" i="4"/>
  <c r="F10" i="4" s="1"/>
  <c r="E26" i="4" l="1"/>
  <c r="E11" i="6" s="1"/>
  <c r="F11" i="6" s="1"/>
  <c r="F26" i="4"/>
  <c r="E25" i="1"/>
  <c r="D25" i="1"/>
  <c r="F25" i="1" s="1"/>
  <c r="E24" i="1"/>
  <c r="D24" i="1"/>
  <c r="F24" i="1" s="1"/>
  <c r="E23" i="1"/>
  <c r="D23" i="1"/>
  <c r="F23" i="1" s="1"/>
  <c r="E22" i="1"/>
  <c r="D22" i="1"/>
  <c r="F22" i="1" s="1"/>
  <c r="E21" i="1"/>
  <c r="D21" i="1"/>
  <c r="F21" i="1" s="1"/>
  <c r="E20" i="1"/>
  <c r="D20" i="1"/>
  <c r="F20" i="1" s="1"/>
  <c r="E19" i="1"/>
  <c r="D19" i="1"/>
  <c r="F19" i="1" s="1"/>
  <c r="E18" i="1"/>
  <c r="D18" i="1"/>
  <c r="F18" i="1" s="1"/>
  <c r="E17" i="1"/>
  <c r="D17" i="1"/>
  <c r="F17" i="1" s="1"/>
  <c r="D11" i="1"/>
  <c r="F11" i="1" s="1"/>
  <c r="E11" i="1"/>
  <c r="D12" i="1"/>
  <c r="F12" i="1" s="1"/>
  <c r="E12" i="1"/>
  <c r="D13" i="1"/>
  <c r="F13" i="1" s="1"/>
  <c r="E13" i="1"/>
  <c r="D14" i="1"/>
  <c r="F14" i="1" s="1"/>
  <c r="E14" i="1"/>
  <c r="D15" i="1"/>
  <c r="F15" i="1" s="1"/>
  <c r="E15" i="1"/>
  <c r="E10" i="1"/>
  <c r="D10" i="1"/>
  <c r="F10" i="1" s="1"/>
  <c r="E26" i="1" l="1"/>
  <c r="E10" i="6" s="1"/>
  <c r="F26" i="1"/>
  <c r="F10" i="6" l="1"/>
</calcChain>
</file>

<file path=xl/sharedStrings.xml><?xml version="1.0" encoding="utf-8"?>
<sst xmlns="http://schemas.openxmlformats.org/spreadsheetml/2006/main" count="176" uniqueCount="56">
  <si>
    <t>R1</t>
  </si>
  <si>
    <t>R2</t>
  </si>
  <si>
    <t>R3</t>
  </si>
  <si>
    <t>R4</t>
  </si>
  <si>
    <t>R5</t>
  </si>
  <si>
    <t>R6</t>
  </si>
  <si>
    <t>Výťah</t>
  </si>
  <si>
    <t>Cena s DPH</t>
  </si>
  <si>
    <t>Spolu bez DPH</t>
  </si>
  <si>
    <t>SPOLU s DPH</t>
  </si>
  <si>
    <t>ŠD1</t>
  </si>
  <si>
    <t>ŠD2</t>
  </si>
  <si>
    <t>ŠD3</t>
  </si>
  <si>
    <t>ŠD4</t>
  </si>
  <si>
    <t>UJ1</t>
  </si>
  <si>
    <t>UJ2</t>
  </si>
  <si>
    <t>UJ3</t>
  </si>
  <si>
    <t>UJ4</t>
  </si>
  <si>
    <t>UJ5</t>
  </si>
  <si>
    <t>Počet mesiacov</t>
  </si>
  <si>
    <t>Poznámka:</t>
  </si>
  <si>
    <t>SPOLU</t>
  </si>
  <si>
    <t>Vyplniť len žltou farbou označený stĺpec.</t>
  </si>
  <si>
    <t>Počet prehliadok</t>
  </si>
  <si>
    <t>Počet skúšok</t>
  </si>
  <si>
    <t>Odborné prehliadky</t>
  </si>
  <si>
    <t>R7</t>
  </si>
  <si>
    <t>Opakované úradné skúšky</t>
  </si>
  <si>
    <t>Odborné skúšky</t>
  </si>
  <si>
    <t>Čistenie skiel v šachtách výťahov</t>
  </si>
  <si>
    <t>m²</t>
  </si>
  <si>
    <t>Drobné opravy, údržba a pohotovostná služba</t>
  </si>
  <si>
    <t>Univerzita Konštantína Filozofa v Nitre, Tr. A. Hlinku 1, 949 74 Nitra</t>
  </si>
  <si>
    <t>Príloha č. 3 k výzve na predloženie cenovej ponuky " Návratka"</t>
  </si>
  <si>
    <t>Drobné opravy, údržba a pohotovostná služba - cenová kalkulácia v EUR:</t>
  </si>
  <si>
    <t>Nemeniť obsah buniek.</t>
  </si>
  <si>
    <t>Odborné prehliadky - cenová kalkulácia v EUR:</t>
  </si>
  <si>
    <t>Odborné skúšky- cenová kalkulácia v EUR:</t>
  </si>
  <si>
    <t>Opakované úradné skúšky- cenová kalkulácia v EUR:</t>
  </si>
  <si>
    <t>Čistenie skiel v šachtách výťahov - cenová kalkulácia v EUR:</t>
  </si>
  <si>
    <t>Celková cena za predmet zákazky v EUR:</t>
  </si>
  <si>
    <t xml:space="preserve">Cena s DPH </t>
  </si>
  <si>
    <t>Cena bez DPH / cena celkom</t>
  </si>
  <si>
    <t>Platca DPH*</t>
  </si>
  <si>
    <t>Neplatca DPH*</t>
  </si>
  <si>
    <t>* nehodiace sa vyškrtnúť</t>
  </si>
  <si>
    <t>V................. Dňa.........................</t>
  </si>
  <si>
    <t>...............................................................................</t>
  </si>
  <si>
    <t>podpis oprávenenej osoby</t>
  </si>
  <si>
    <t>Cena bez DPH/ cena celkom</t>
  </si>
  <si>
    <t>CELKOVÁ CENA</t>
  </si>
  <si>
    <t>Predmet zákazky podľa špecifikácie</t>
  </si>
  <si>
    <t>Cena za špecifikáciu bez DPH/ cena celkom</t>
  </si>
  <si>
    <t>Cena za špecifikáciu vrátane DPH</t>
  </si>
  <si>
    <r>
      <t>Predmet zákazky</t>
    </r>
    <r>
      <rPr>
        <b/>
        <sz val="11"/>
        <color theme="1"/>
        <rFont val="Calibri"/>
        <family val="2"/>
        <charset val="238"/>
        <scheme val="minor"/>
      </rPr>
      <t xml:space="preserve">: </t>
    </r>
    <r>
      <rPr>
        <b/>
        <sz val="12"/>
        <color theme="1"/>
        <rFont val="Calibri"/>
        <family val="2"/>
        <charset val="238"/>
        <scheme val="minor"/>
      </rPr>
      <t xml:space="preserve">„Vykonávanie drobných opráv, údržby a pohotovostnej služby, </t>
    </r>
  </si>
  <si>
    <t xml:space="preserve">                                        odborných prehliadok a skúšok výťahov, čistenie skiel v šachtách výťahov“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</si>
</sst>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/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4" fontId="0" fillId="2" borderId="1" xfId="0" applyNumberForma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3" borderId="0" xfId="0" applyFill="1"/>
    <xf numFmtId="0" fontId="4" fillId="4" borderId="0" xfId="0" applyFont="1" applyFill="1" applyAlignment="1">
      <alignment horizontal="justify" vertical="center"/>
    </xf>
    <xf numFmtId="0" fontId="5" fillId="4" borderId="0" xfId="0" applyFont="1" applyFill="1" applyAlignment="1">
      <alignment horizontal="justify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" fontId="0" fillId="0" borderId="2" xfId="0" applyNumberFormat="1" applyBorder="1" applyAlignment="1">
      <alignment horizontal="left" vertical="center"/>
    </xf>
    <xf numFmtId="4" fontId="0" fillId="0" borderId="4" xfId="0" applyNumberFormat="1" applyBorder="1" applyAlignment="1">
      <alignment horizontal="left" vertical="center"/>
    </xf>
    <xf numFmtId="4" fontId="0" fillId="0" borderId="3" xfId="0" applyNumberForma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opLeftCell="A7" workbookViewId="0">
      <selection activeCell="F26" sqref="F26"/>
    </sheetView>
  </sheetViews>
  <sheetFormatPr defaultRowHeight="15" x14ac:dyDescent="0.25"/>
  <cols>
    <col min="1" max="2" width="10.7109375" customWidth="1"/>
    <col min="3" max="9" width="15.7109375" customWidth="1"/>
  </cols>
  <sheetData>
    <row r="2" spans="1:9" x14ac:dyDescent="0.25">
      <c r="A2" s="13" t="s">
        <v>33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9" t="s">
        <v>32</v>
      </c>
      <c r="B3" s="19"/>
      <c r="C3" s="19"/>
      <c r="D3" s="19"/>
      <c r="E3" s="19"/>
      <c r="F3" s="19"/>
    </row>
    <row r="5" spans="1:9" ht="15.75" x14ac:dyDescent="0.25">
      <c r="A5" s="12" t="s">
        <v>54</v>
      </c>
      <c r="B5" s="12"/>
      <c r="C5" s="12"/>
      <c r="D5" s="12"/>
      <c r="E5" s="12"/>
      <c r="F5" s="12"/>
    </row>
    <row r="6" spans="1:9" x14ac:dyDescent="0.25">
      <c r="A6" s="2" t="s">
        <v>55</v>
      </c>
      <c r="B6" s="12"/>
      <c r="C6" s="12"/>
      <c r="D6" s="12"/>
      <c r="E6" s="12"/>
      <c r="F6" s="12"/>
    </row>
    <row r="7" spans="1:9" x14ac:dyDescent="0.25">
      <c r="A7" s="2"/>
    </row>
    <row r="8" spans="1:9" x14ac:dyDescent="0.25">
      <c r="A8" s="2" t="s">
        <v>34</v>
      </c>
      <c r="F8" s="4"/>
    </row>
    <row r="9" spans="1:9" ht="34.5" customHeight="1" x14ac:dyDescent="0.25">
      <c r="A9" s="7" t="s">
        <v>6</v>
      </c>
      <c r="B9" s="8" t="s">
        <v>19</v>
      </c>
      <c r="C9" s="8" t="s">
        <v>42</v>
      </c>
      <c r="D9" s="8" t="s">
        <v>41</v>
      </c>
      <c r="E9" s="7" t="s">
        <v>8</v>
      </c>
      <c r="F9" s="7" t="s">
        <v>9</v>
      </c>
    </row>
    <row r="10" spans="1:9" ht="24.95" customHeight="1" x14ac:dyDescent="0.25">
      <c r="A10" s="1" t="s">
        <v>0</v>
      </c>
      <c r="B10" s="1">
        <v>12</v>
      </c>
      <c r="C10" s="5"/>
      <c r="D10" s="3">
        <f>C10*1.2</f>
        <v>0</v>
      </c>
      <c r="E10" s="3">
        <f>B10*C10</f>
        <v>0</v>
      </c>
      <c r="F10" s="3">
        <f>B10*D10</f>
        <v>0</v>
      </c>
    </row>
    <row r="11" spans="1:9" ht="24.95" customHeight="1" x14ac:dyDescent="0.25">
      <c r="A11" s="1" t="s">
        <v>1</v>
      </c>
      <c r="B11" s="1">
        <v>12</v>
      </c>
      <c r="C11" s="5"/>
      <c r="D11" s="3">
        <f t="shared" ref="D11:D16" si="0">C11*1.2</f>
        <v>0</v>
      </c>
      <c r="E11" s="3">
        <f t="shared" ref="E11:E16" si="1">B11*C11</f>
        <v>0</v>
      </c>
      <c r="F11" s="3">
        <f t="shared" ref="F11:F16" si="2">B11*D11</f>
        <v>0</v>
      </c>
    </row>
    <row r="12" spans="1:9" ht="24.95" customHeight="1" x14ac:dyDescent="0.25">
      <c r="A12" s="1" t="s">
        <v>2</v>
      </c>
      <c r="B12" s="1">
        <v>12</v>
      </c>
      <c r="C12" s="5"/>
      <c r="D12" s="3">
        <f t="shared" si="0"/>
        <v>0</v>
      </c>
      <c r="E12" s="3">
        <f t="shared" si="1"/>
        <v>0</v>
      </c>
      <c r="F12" s="3">
        <f t="shared" si="2"/>
        <v>0</v>
      </c>
    </row>
    <row r="13" spans="1:9" ht="24.95" customHeight="1" x14ac:dyDescent="0.25">
      <c r="A13" s="1" t="s">
        <v>3</v>
      </c>
      <c r="B13" s="1">
        <v>12</v>
      </c>
      <c r="C13" s="5"/>
      <c r="D13" s="3">
        <f t="shared" si="0"/>
        <v>0</v>
      </c>
      <c r="E13" s="3">
        <f t="shared" si="1"/>
        <v>0</v>
      </c>
      <c r="F13" s="3">
        <f t="shared" si="2"/>
        <v>0</v>
      </c>
    </row>
    <row r="14" spans="1:9" ht="24.95" customHeight="1" x14ac:dyDescent="0.25">
      <c r="A14" s="1" t="s">
        <v>4</v>
      </c>
      <c r="B14" s="1">
        <v>12</v>
      </c>
      <c r="C14" s="5"/>
      <c r="D14" s="3">
        <f t="shared" si="0"/>
        <v>0</v>
      </c>
      <c r="E14" s="3">
        <f t="shared" si="1"/>
        <v>0</v>
      </c>
      <c r="F14" s="3">
        <f t="shared" si="2"/>
        <v>0</v>
      </c>
    </row>
    <row r="15" spans="1:9" ht="24.95" customHeight="1" x14ac:dyDescent="0.25">
      <c r="A15" s="1" t="s">
        <v>5</v>
      </c>
      <c r="B15" s="1">
        <v>12</v>
      </c>
      <c r="C15" s="5"/>
      <c r="D15" s="3">
        <f t="shared" si="0"/>
        <v>0</v>
      </c>
      <c r="E15" s="3">
        <f t="shared" si="1"/>
        <v>0</v>
      </c>
      <c r="F15" s="3">
        <f t="shared" si="2"/>
        <v>0</v>
      </c>
    </row>
    <row r="16" spans="1:9" ht="24.95" customHeight="1" x14ac:dyDescent="0.25">
      <c r="A16" s="1" t="s">
        <v>26</v>
      </c>
      <c r="B16" s="1">
        <v>12</v>
      </c>
      <c r="C16" s="5"/>
      <c r="D16" s="3">
        <f t="shared" si="0"/>
        <v>0</v>
      </c>
      <c r="E16" s="3">
        <f t="shared" si="1"/>
        <v>0</v>
      </c>
      <c r="F16" s="3">
        <f t="shared" si="2"/>
        <v>0</v>
      </c>
    </row>
    <row r="17" spans="1:6" ht="24.95" customHeight="1" x14ac:dyDescent="0.25">
      <c r="A17" s="1" t="s">
        <v>10</v>
      </c>
      <c r="B17" s="1">
        <v>12</v>
      </c>
      <c r="C17" s="5"/>
      <c r="D17" s="3">
        <f>C17*1.2</f>
        <v>0</v>
      </c>
      <c r="E17" s="3">
        <f>B17*C17</f>
        <v>0</v>
      </c>
      <c r="F17" s="3">
        <f>B17*D17</f>
        <v>0</v>
      </c>
    </row>
    <row r="18" spans="1:6" ht="24.95" customHeight="1" x14ac:dyDescent="0.25">
      <c r="A18" s="1" t="s">
        <v>11</v>
      </c>
      <c r="B18" s="1">
        <v>12</v>
      </c>
      <c r="C18" s="5"/>
      <c r="D18" s="3">
        <f t="shared" ref="D18:D25" si="3">C18*1.2</f>
        <v>0</v>
      </c>
      <c r="E18" s="3">
        <f t="shared" ref="E18:E21" si="4">B18*C18</f>
        <v>0</v>
      </c>
      <c r="F18" s="3">
        <f t="shared" ref="F18:F21" si="5">B18*D18</f>
        <v>0</v>
      </c>
    </row>
    <row r="19" spans="1:6" ht="24.95" customHeight="1" x14ac:dyDescent="0.25">
      <c r="A19" s="1" t="s">
        <v>12</v>
      </c>
      <c r="B19" s="1">
        <v>12</v>
      </c>
      <c r="C19" s="5"/>
      <c r="D19" s="3">
        <f t="shared" si="3"/>
        <v>0</v>
      </c>
      <c r="E19" s="3">
        <f t="shared" si="4"/>
        <v>0</v>
      </c>
      <c r="F19" s="3">
        <f t="shared" si="5"/>
        <v>0</v>
      </c>
    </row>
    <row r="20" spans="1:6" ht="24.95" customHeight="1" x14ac:dyDescent="0.25">
      <c r="A20" s="1" t="s">
        <v>13</v>
      </c>
      <c r="B20" s="1">
        <v>12</v>
      </c>
      <c r="C20" s="5"/>
      <c r="D20" s="3">
        <f t="shared" si="3"/>
        <v>0</v>
      </c>
      <c r="E20" s="3">
        <f t="shared" si="4"/>
        <v>0</v>
      </c>
      <c r="F20" s="3">
        <f t="shared" si="5"/>
        <v>0</v>
      </c>
    </row>
    <row r="21" spans="1:6" ht="24.95" customHeight="1" x14ac:dyDescent="0.25">
      <c r="A21" s="1" t="s">
        <v>14</v>
      </c>
      <c r="B21" s="1">
        <v>12</v>
      </c>
      <c r="C21" s="5"/>
      <c r="D21" s="3">
        <f t="shared" si="3"/>
        <v>0</v>
      </c>
      <c r="E21" s="3">
        <f t="shared" si="4"/>
        <v>0</v>
      </c>
      <c r="F21" s="3">
        <f t="shared" si="5"/>
        <v>0</v>
      </c>
    </row>
    <row r="22" spans="1:6" ht="24.95" customHeight="1" x14ac:dyDescent="0.25">
      <c r="A22" s="1" t="s">
        <v>15</v>
      </c>
      <c r="B22" s="1">
        <v>12</v>
      </c>
      <c r="C22" s="5"/>
      <c r="D22" s="3">
        <f>C22*1.2</f>
        <v>0</v>
      </c>
      <c r="E22" s="3">
        <f>B22*C22</f>
        <v>0</v>
      </c>
      <c r="F22" s="3">
        <f>B22*D22</f>
        <v>0</v>
      </c>
    </row>
    <row r="23" spans="1:6" ht="24.95" customHeight="1" x14ac:dyDescent="0.25">
      <c r="A23" s="1" t="s">
        <v>16</v>
      </c>
      <c r="B23" s="1">
        <v>12</v>
      </c>
      <c r="C23" s="5"/>
      <c r="D23" s="3">
        <f t="shared" si="3"/>
        <v>0</v>
      </c>
      <c r="E23" s="3">
        <f t="shared" ref="E23:E25" si="6">B23*C23</f>
        <v>0</v>
      </c>
      <c r="F23" s="3">
        <f t="shared" ref="F23:F25" si="7">B23*D23</f>
        <v>0</v>
      </c>
    </row>
    <row r="24" spans="1:6" ht="24.95" customHeight="1" x14ac:dyDescent="0.25">
      <c r="A24" s="1" t="s">
        <v>17</v>
      </c>
      <c r="B24" s="1">
        <v>12</v>
      </c>
      <c r="C24" s="5"/>
      <c r="D24" s="3">
        <f t="shared" si="3"/>
        <v>0</v>
      </c>
      <c r="E24" s="3">
        <f t="shared" si="6"/>
        <v>0</v>
      </c>
      <c r="F24" s="3">
        <f t="shared" si="7"/>
        <v>0</v>
      </c>
    </row>
    <row r="25" spans="1:6" ht="24.95" customHeight="1" x14ac:dyDescent="0.25">
      <c r="A25" s="1" t="s">
        <v>18</v>
      </c>
      <c r="B25" s="1">
        <v>12</v>
      </c>
      <c r="C25" s="5"/>
      <c r="D25" s="3">
        <f t="shared" si="3"/>
        <v>0</v>
      </c>
      <c r="E25" s="3">
        <f t="shared" si="6"/>
        <v>0</v>
      </c>
      <c r="F25" s="3">
        <f t="shared" si="7"/>
        <v>0</v>
      </c>
    </row>
    <row r="26" spans="1:6" ht="24.95" customHeight="1" x14ac:dyDescent="0.25">
      <c r="A26" s="18" t="s">
        <v>21</v>
      </c>
      <c r="B26" s="18"/>
      <c r="C26" s="18"/>
      <c r="D26" s="18"/>
      <c r="E26" s="6">
        <f>SUM(E10:E25)</f>
        <v>0</v>
      </c>
      <c r="F26" s="6">
        <f>SUM(F10:F25)</f>
        <v>0</v>
      </c>
    </row>
    <row r="27" spans="1:6" x14ac:dyDescent="0.25">
      <c r="A27" s="14" t="s">
        <v>20</v>
      </c>
      <c r="B27" s="14"/>
      <c r="C27" s="14"/>
      <c r="E27" s="15" t="s">
        <v>43</v>
      </c>
    </row>
    <row r="28" spans="1:6" x14ac:dyDescent="0.25">
      <c r="A28" s="14" t="s">
        <v>22</v>
      </c>
      <c r="B28" s="14"/>
      <c r="C28" s="14"/>
      <c r="E28" s="15" t="s">
        <v>44</v>
      </c>
    </row>
    <row r="29" spans="1:6" ht="30" x14ac:dyDescent="0.25">
      <c r="A29" s="14" t="s">
        <v>35</v>
      </c>
      <c r="B29" s="14"/>
      <c r="C29" s="14"/>
      <c r="E29" s="16" t="s">
        <v>45</v>
      </c>
    </row>
    <row r="33" spans="1:6" x14ac:dyDescent="0.25">
      <c r="A33" t="s">
        <v>46</v>
      </c>
    </row>
    <row r="35" spans="1:6" x14ac:dyDescent="0.25">
      <c r="D35" t="s">
        <v>47</v>
      </c>
    </row>
    <row r="36" spans="1:6" x14ac:dyDescent="0.25">
      <c r="D36" s="17" t="s">
        <v>48</v>
      </c>
      <c r="E36" s="17"/>
      <c r="F36" s="17"/>
    </row>
  </sheetData>
  <mergeCells count="3">
    <mergeCell ref="D36:F36"/>
    <mergeCell ref="A26:D26"/>
    <mergeCell ref="A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topLeftCell="A13" workbookViewId="0">
      <selection activeCell="H27" sqref="H27"/>
    </sheetView>
  </sheetViews>
  <sheetFormatPr defaultRowHeight="15" x14ac:dyDescent="0.25"/>
  <cols>
    <col min="1" max="2" width="10.7109375" customWidth="1"/>
    <col min="3" max="9" width="15.7109375" customWidth="1"/>
  </cols>
  <sheetData>
    <row r="2" spans="1:9" x14ac:dyDescent="0.25">
      <c r="A2" s="13" t="s">
        <v>33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9" t="s">
        <v>32</v>
      </c>
      <c r="B3" s="19"/>
      <c r="C3" s="19"/>
      <c r="D3" s="19"/>
      <c r="E3" s="19"/>
      <c r="F3" s="19"/>
    </row>
    <row r="5" spans="1:9" ht="15.75" x14ac:dyDescent="0.25">
      <c r="A5" s="12" t="s">
        <v>54</v>
      </c>
      <c r="B5" s="12"/>
      <c r="C5" s="12"/>
      <c r="D5" s="12"/>
      <c r="E5" s="12"/>
      <c r="F5" s="12"/>
    </row>
    <row r="6" spans="1:9" x14ac:dyDescent="0.25">
      <c r="A6" s="2" t="s">
        <v>55</v>
      </c>
    </row>
    <row r="7" spans="1:9" x14ac:dyDescent="0.25">
      <c r="A7" s="2"/>
    </row>
    <row r="8" spans="1:9" x14ac:dyDescent="0.25">
      <c r="A8" s="2" t="s">
        <v>36</v>
      </c>
      <c r="F8" s="4"/>
    </row>
    <row r="9" spans="1:9" ht="34.5" customHeight="1" x14ac:dyDescent="0.25">
      <c r="A9" s="7" t="s">
        <v>6</v>
      </c>
      <c r="B9" s="8" t="s">
        <v>23</v>
      </c>
      <c r="C9" s="8" t="s">
        <v>42</v>
      </c>
      <c r="D9" s="7" t="s">
        <v>7</v>
      </c>
      <c r="E9" s="7" t="s">
        <v>8</v>
      </c>
      <c r="F9" s="7" t="s">
        <v>9</v>
      </c>
    </row>
    <row r="10" spans="1:9" ht="24.95" customHeight="1" x14ac:dyDescent="0.25">
      <c r="A10" s="1" t="s">
        <v>0</v>
      </c>
      <c r="B10" s="1">
        <v>4</v>
      </c>
      <c r="C10" s="5"/>
      <c r="D10" s="3">
        <f>C10*1.2</f>
        <v>0</v>
      </c>
      <c r="E10" s="3">
        <f>B10*C10</f>
        <v>0</v>
      </c>
      <c r="F10" s="3">
        <f>B10*D10</f>
        <v>0</v>
      </c>
    </row>
    <row r="11" spans="1:9" ht="24.95" customHeight="1" x14ac:dyDescent="0.25">
      <c r="A11" s="1" t="s">
        <v>1</v>
      </c>
      <c r="B11" s="1">
        <v>4</v>
      </c>
      <c r="C11" s="5"/>
      <c r="D11" s="3">
        <f t="shared" ref="D11:D16" si="0">C11*1.2</f>
        <v>0</v>
      </c>
      <c r="E11" s="3">
        <f t="shared" ref="E11:E16" si="1">B11*C11</f>
        <v>0</v>
      </c>
      <c r="F11" s="3">
        <f t="shared" ref="F11:F16" si="2">B11*D11</f>
        <v>0</v>
      </c>
    </row>
    <row r="12" spans="1:9" ht="24.95" customHeight="1" x14ac:dyDescent="0.25">
      <c r="A12" s="1" t="s">
        <v>2</v>
      </c>
      <c r="B12" s="1">
        <v>4</v>
      </c>
      <c r="C12" s="5"/>
      <c r="D12" s="3">
        <f t="shared" si="0"/>
        <v>0</v>
      </c>
      <c r="E12" s="3">
        <f t="shared" si="1"/>
        <v>0</v>
      </c>
      <c r="F12" s="3">
        <f t="shared" si="2"/>
        <v>0</v>
      </c>
    </row>
    <row r="13" spans="1:9" ht="24.95" customHeight="1" x14ac:dyDescent="0.25">
      <c r="A13" s="1" t="s">
        <v>3</v>
      </c>
      <c r="B13" s="1">
        <v>4</v>
      </c>
      <c r="C13" s="5"/>
      <c r="D13" s="3">
        <f t="shared" si="0"/>
        <v>0</v>
      </c>
      <c r="E13" s="3">
        <f t="shared" si="1"/>
        <v>0</v>
      </c>
      <c r="F13" s="3">
        <f t="shared" si="2"/>
        <v>0</v>
      </c>
    </row>
    <row r="14" spans="1:9" ht="24.95" customHeight="1" x14ac:dyDescent="0.25">
      <c r="A14" s="1" t="s">
        <v>4</v>
      </c>
      <c r="B14" s="1">
        <v>4</v>
      </c>
      <c r="C14" s="5"/>
      <c r="D14" s="3">
        <f t="shared" si="0"/>
        <v>0</v>
      </c>
      <c r="E14" s="3">
        <f t="shared" si="1"/>
        <v>0</v>
      </c>
      <c r="F14" s="3">
        <f t="shared" si="2"/>
        <v>0</v>
      </c>
    </row>
    <row r="15" spans="1:9" ht="24.95" customHeight="1" x14ac:dyDescent="0.25">
      <c r="A15" s="1" t="s">
        <v>5</v>
      </c>
      <c r="B15" s="1">
        <v>4</v>
      </c>
      <c r="C15" s="5"/>
      <c r="D15" s="3">
        <f t="shared" si="0"/>
        <v>0</v>
      </c>
      <c r="E15" s="3">
        <f t="shared" si="1"/>
        <v>0</v>
      </c>
      <c r="F15" s="3">
        <f t="shared" si="2"/>
        <v>0</v>
      </c>
    </row>
    <row r="16" spans="1:9" ht="24.95" customHeight="1" x14ac:dyDescent="0.25">
      <c r="A16" s="1" t="s">
        <v>26</v>
      </c>
      <c r="B16" s="1">
        <v>4</v>
      </c>
      <c r="C16" s="5"/>
      <c r="D16" s="3">
        <f t="shared" si="0"/>
        <v>0</v>
      </c>
      <c r="E16" s="3">
        <f t="shared" si="1"/>
        <v>0</v>
      </c>
      <c r="F16" s="3">
        <f t="shared" si="2"/>
        <v>0</v>
      </c>
    </row>
    <row r="17" spans="1:6" ht="24.95" customHeight="1" x14ac:dyDescent="0.25">
      <c r="A17" s="1" t="s">
        <v>10</v>
      </c>
      <c r="B17" s="1">
        <v>4</v>
      </c>
      <c r="C17" s="5"/>
      <c r="D17" s="3">
        <f>C17*1.2</f>
        <v>0</v>
      </c>
      <c r="E17" s="3">
        <f>B17*C17</f>
        <v>0</v>
      </c>
      <c r="F17" s="3">
        <f>B17*D17</f>
        <v>0</v>
      </c>
    </row>
    <row r="18" spans="1:6" ht="24.95" customHeight="1" x14ac:dyDescent="0.25">
      <c r="A18" s="1" t="s">
        <v>11</v>
      </c>
      <c r="B18" s="1">
        <v>4</v>
      </c>
      <c r="C18" s="5"/>
      <c r="D18" s="3">
        <f t="shared" ref="D18:D25" si="3">C18*1.2</f>
        <v>0</v>
      </c>
      <c r="E18" s="3">
        <f t="shared" ref="E18:E21" si="4">B18*C18</f>
        <v>0</v>
      </c>
      <c r="F18" s="3">
        <f t="shared" ref="F18:F21" si="5">B18*D18</f>
        <v>0</v>
      </c>
    </row>
    <row r="19" spans="1:6" ht="24.95" customHeight="1" x14ac:dyDescent="0.25">
      <c r="A19" s="1" t="s">
        <v>12</v>
      </c>
      <c r="B19" s="1">
        <v>4</v>
      </c>
      <c r="C19" s="5"/>
      <c r="D19" s="3">
        <f t="shared" si="3"/>
        <v>0</v>
      </c>
      <c r="E19" s="3">
        <f t="shared" si="4"/>
        <v>0</v>
      </c>
      <c r="F19" s="3">
        <f t="shared" si="5"/>
        <v>0</v>
      </c>
    </row>
    <row r="20" spans="1:6" ht="24.95" customHeight="1" x14ac:dyDescent="0.25">
      <c r="A20" s="1" t="s">
        <v>13</v>
      </c>
      <c r="B20" s="1">
        <v>4</v>
      </c>
      <c r="C20" s="5"/>
      <c r="D20" s="3">
        <f t="shared" si="3"/>
        <v>0</v>
      </c>
      <c r="E20" s="3">
        <f t="shared" si="4"/>
        <v>0</v>
      </c>
      <c r="F20" s="3">
        <f t="shared" si="5"/>
        <v>0</v>
      </c>
    </row>
    <row r="21" spans="1:6" ht="24.95" customHeight="1" x14ac:dyDescent="0.25">
      <c r="A21" s="1" t="s">
        <v>14</v>
      </c>
      <c r="B21" s="1">
        <v>2</v>
      </c>
      <c r="C21" s="5"/>
      <c r="D21" s="3">
        <f t="shared" si="3"/>
        <v>0</v>
      </c>
      <c r="E21" s="3">
        <f t="shared" si="4"/>
        <v>0</v>
      </c>
      <c r="F21" s="3">
        <f t="shared" si="5"/>
        <v>0</v>
      </c>
    </row>
    <row r="22" spans="1:6" ht="24.95" customHeight="1" x14ac:dyDescent="0.25">
      <c r="A22" s="1" t="s">
        <v>15</v>
      </c>
      <c r="B22" s="1">
        <v>2</v>
      </c>
      <c r="C22" s="5"/>
      <c r="D22" s="3">
        <f>C22*1.2</f>
        <v>0</v>
      </c>
      <c r="E22" s="3">
        <f>B22*C22</f>
        <v>0</v>
      </c>
      <c r="F22" s="3">
        <f>B22*D22</f>
        <v>0</v>
      </c>
    </row>
    <row r="23" spans="1:6" ht="24.95" customHeight="1" x14ac:dyDescent="0.25">
      <c r="A23" s="1" t="s">
        <v>16</v>
      </c>
      <c r="B23" s="1">
        <v>2</v>
      </c>
      <c r="C23" s="5"/>
      <c r="D23" s="3">
        <f t="shared" si="3"/>
        <v>0</v>
      </c>
      <c r="E23" s="3">
        <f t="shared" ref="E23:E25" si="6">B23*C23</f>
        <v>0</v>
      </c>
      <c r="F23" s="3">
        <f t="shared" ref="F23:F25" si="7">B23*D23</f>
        <v>0</v>
      </c>
    </row>
    <row r="24" spans="1:6" ht="24.95" customHeight="1" x14ac:dyDescent="0.25">
      <c r="A24" s="1" t="s">
        <v>17</v>
      </c>
      <c r="B24" s="1">
        <v>2</v>
      </c>
      <c r="C24" s="5"/>
      <c r="D24" s="3">
        <f t="shared" si="3"/>
        <v>0</v>
      </c>
      <c r="E24" s="3">
        <f t="shared" si="6"/>
        <v>0</v>
      </c>
      <c r="F24" s="3">
        <f t="shared" si="7"/>
        <v>0</v>
      </c>
    </row>
    <row r="25" spans="1:6" ht="24.95" customHeight="1" x14ac:dyDescent="0.25">
      <c r="A25" s="1" t="s">
        <v>18</v>
      </c>
      <c r="B25" s="1">
        <v>4</v>
      </c>
      <c r="C25" s="5"/>
      <c r="D25" s="3">
        <f t="shared" si="3"/>
        <v>0</v>
      </c>
      <c r="E25" s="3">
        <f t="shared" si="6"/>
        <v>0</v>
      </c>
      <c r="F25" s="3">
        <f t="shared" si="7"/>
        <v>0</v>
      </c>
    </row>
    <row r="26" spans="1:6" ht="24.95" customHeight="1" x14ac:dyDescent="0.25">
      <c r="A26" s="18" t="s">
        <v>21</v>
      </c>
      <c r="B26" s="18"/>
      <c r="C26" s="18"/>
      <c r="D26" s="18"/>
      <c r="E26" s="6">
        <f>SUM(E10:E25)</f>
        <v>0</v>
      </c>
      <c r="F26" s="6">
        <f>SUM(F10:F25)</f>
        <v>0</v>
      </c>
    </row>
    <row r="27" spans="1:6" x14ac:dyDescent="0.25">
      <c r="A27" s="14" t="s">
        <v>20</v>
      </c>
      <c r="B27" s="14"/>
      <c r="C27" s="14"/>
      <c r="E27" s="15" t="s">
        <v>43</v>
      </c>
    </row>
    <row r="28" spans="1:6" x14ac:dyDescent="0.25">
      <c r="A28" s="14" t="s">
        <v>22</v>
      </c>
      <c r="B28" s="14"/>
      <c r="C28" s="14"/>
      <c r="E28" s="15" t="s">
        <v>44</v>
      </c>
    </row>
    <row r="29" spans="1:6" ht="30" x14ac:dyDescent="0.25">
      <c r="A29" s="14" t="s">
        <v>35</v>
      </c>
      <c r="B29" s="14"/>
      <c r="C29" s="14"/>
      <c r="E29" s="16" t="s">
        <v>45</v>
      </c>
    </row>
    <row r="33" spans="1:6" x14ac:dyDescent="0.25">
      <c r="A33" t="s">
        <v>46</v>
      </c>
    </row>
    <row r="35" spans="1:6" x14ac:dyDescent="0.25">
      <c r="D35" t="s">
        <v>47</v>
      </c>
    </row>
    <row r="36" spans="1:6" x14ac:dyDescent="0.25">
      <c r="D36" s="17" t="s">
        <v>48</v>
      </c>
      <c r="E36" s="17"/>
      <c r="F36" s="17"/>
    </row>
  </sheetData>
  <mergeCells count="3">
    <mergeCell ref="A26:D26"/>
    <mergeCell ref="A3:F3"/>
    <mergeCell ref="D36:F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F17" sqref="F17"/>
    </sheetView>
  </sheetViews>
  <sheetFormatPr defaultRowHeight="15" x14ac:dyDescent="0.25"/>
  <cols>
    <col min="1" max="2" width="10.7109375" customWidth="1"/>
    <col min="3" max="9" width="15.7109375" customWidth="1"/>
  </cols>
  <sheetData>
    <row r="2" spans="1:9" x14ac:dyDescent="0.25">
      <c r="A2" s="13" t="s">
        <v>33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9" t="s">
        <v>32</v>
      </c>
      <c r="B3" s="19"/>
      <c r="C3" s="19"/>
      <c r="D3" s="19"/>
      <c r="E3" s="19"/>
      <c r="F3" s="19"/>
    </row>
    <row r="5" spans="1:9" ht="15.75" x14ac:dyDescent="0.25">
      <c r="A5" s="12" t="s">
        <v>54</v>
      </c>
      <c r="B5" s="12"/>
      <c r="C5" s="12"/>
      <c r="D5" s="12"/>
      <c r="E5" s="12"/>
      <c r="F5" s="12"/>
    </row>
    <row r="6" spans="1:9" x14ac:dyDescent="0.25">
      <c r="A6" s="2" t="s">
        <v>55</v>
      </c>
    </row>
    <row r="7" spans="1:9" x14ac:dyDescent="0.25">
      <c r="A7" s="2"/>
    </row>
    <row r="8" spans="1:9" x14ac:dyDescent="0.25">
      <c r="A8" s="2" t="s">
        <v>37</v>
      </c>
      <c r="F8" s="4"/>
    </row>
    <row r="9" spans="1:9" ht="34.5" customHeight="1" x14ac:dyDescent="0.25">
      <c r="A9" s="9" t="s">
        <v>6</v>
      </c>
      <c r="B9" s="8" t="s">
        <v>24</v>
      </c>
      <c r="C9" s="8" t="s">
        <v>49</v>
      </c>
      <c r="D9" s="9" t="s">
        <v>7</v>
      </c>
      <c r="E9" s="9" t="s">
        <v>8</v>
      </c>
      <c r="F9" s="9" t="s">
        <v>9</v>
      </c>
    </row>
    <row r="10" spans="1:9" ht="24.95" customHeight="1" x14ac:dyDescent="0.25">
      <c r="A10" s="1" t="s">
        <v>26</v>
      </c>
      <c r="B10" s="1">
        <v>1</v>
      </c>
      <c r="C10" s="5"/>
      <c r="D10" s="3">
        <f t="shared" ref="D10" si="0">C10*1.2</f>
        <v>0</v>
      </c>
      <c r="E10" s="3">
        <f t="shared" ref="E10" si="1">B10*C10</f>
        <v>0</v>
      </c>
      <c r="F10" s="3">
        <f t="shared" ref="F10" si="2">B10*D10</f>
        <v>0</v>
      </c>
    </row>
    <row r="11" spans="1:9" ht="24.95" customHeight="1" x14ac:dyDescent="0.25">
      <c r="A11" s="1" t="s">
        <v>10</v>
      </c>
      <c r="B11" s="1">
        <v>1</v>
      </c>
      <c r="C11" s="5"/>
      <c r="D11" s="3">
        <f t="shared" ref="D11:D16" si="3">C11*1.2</f>
        <v>0</v>
      </c>
      <c r="E11" s="3">
        <f t="shared" ref="E11:E16" si="4">B11*C11</f>
        <v>0</v>
      </c>
      <c r="F11" s="3">
        <f t="shared" ref="F11:F16" si="5">B11*D11</f>
        <v>0</v>
      </c>
    </row>
    <row r="12" spans="1:9" ht="24.95" customHeight="1" x14ac:dyDescent="0.25">
      <c r="A12" s="1" t="s">
        <v>11</v>
      </c>
      <c r="B12" s="1">
        <v>1</v>
      </c>
      <c r="C12" s="5"/>
      <c r="D12" s="3">
        <f t="shared" si="3"/>
        <v>0</v>
      </c>
      <c r="E12" s="3">
        <f t="shared" si="4"/>
        <v>0</v>
      </c>
      <c r="F12" s="3">
        <f t="shared" si="5"/>
        <v>0</v>
      </c>
    </row>
    <row r="13" spans="1:9" ht="24.95" customHeight="1" x14ac:dyDescent="0.25">
      <c r="A13" s="1" t="s">
        <v>12</v>
      </c>
      <c r="B13" s="1">
        <v>1</v>
      </c>
      <c r="C13" s="5"/>
      <c r="D13" s="3">
        <f t="shared" si="3"/>
        <v>0</v>
      </c>
      <c r="E13" s="3">
        <f t="shared" si="4"/>
        <v>0</v>
      </c>
      <c r="F13" s="3">
        <f t="shared" si="5"/>
        <v>0</v>
      </c>
    </row>
    <row r="14" spans="1:9" ht="24.95" customHeight="1" x14ac:dyDescent="0.25">
      <c r="A14" s="1" t="s">
        <v>13</v>
      </c>
      <c r="B14" s="1">
        <v>1</v>
      </c>
      <c r="C14" s="5"/>
      <c r="D14" s="3">
        <f t="shared" si="3"/>
        <v>0</v>
      </c>
      <c r="E14" s="3">
        <f t="shared" si="4"/>
        <v>0</v>
      </c>
      <c r="F14" s="3">
        <f t="shared" si="5"/>
        <v>0</v>
      </c>
    </row>
    <row r="15" spans="1:9" ht="24.95" customHeight="1" x14ac:dyDescent="0.25">
      <c r="A15" s="1" t="s">
        <v>16</v>
      </c>
      <c r="B15" s="1">
        <v>1</v>
      </c>
      <c r="C15" s="5"/>
      <c r="D15" s="3">
        <f t="shared" si="3"/>
        <v>0</v>
      </c>
      <c r="E15" s="3">
        <f t="shared" si="4"/>
        <v>0</v>
      </c>
      <c r="F15" s="3">
        <f t="shared" si="5"/>
        <v>0</v>
      </c>
    </row>
    <row r="16" spans="1:9" ht="24.95" customHeight="1" x14ac:dyDescent="0.25">
      <c r="A16" s="1" t="s">
        <v>17</v>
      </c>
      <c r="B16" s="1">
        <v>1</v>
      </c>
      <c r="C16" s="5"/>
      <c r="D16" s="3">
        <f t="shared" si="3"/>
        <v>0</v>
      </c>
      <c r="E16" s="3">
        <f t="shared" si="4"/>
        <v>0</v>
      </c>
      <c r="F16" s="3">
        <f t="shared" si="5"/>
        <v>0</v>
      </c>
    </row>
    <row r="17" spans="1:6" ht="24.95" customHeight="1" x14ac:dyDescent="0.25">
      <c r="A17" s="18" t="s">
        <v>21</v>
      </c>
      <c r="B17" s="18"/>
      <c r="C17" s="18"/>
      <c r="D17" s="18"/>
      <c r="E17" s="6">
        <f>SUM(E10:E16)</f>
        <v>0</v>
      </c>
      <c r="F17" s="6">
        <f>SUM(F10:F16)</f>
        <v>0</v>
      </c>
    </row>
    <row r="18" spans="1:6" x14ac:dyDescent="0.25">
      <c r="A18" s="14" t="s">
        <v>20</v>
      </c>
      <c r="B18" s="14"/>
      <c r="C18" s="14"/>
      <c r="E18" s="15" t="s">
        <v>43</v>
      </c>
    </row>
    <row r="19" spans="1:6" x14ac:dyDescent="0.25">
      <c r="A19" s="14" t="s">
        <v>22</v>
      </c>
      <c r="B19" s="14"/>
      <c r="C19" s="14"/>
      <c r="E19" s="15" t="s">
        <v>44</v>
      </c>
    </row>
    <row r="20" spans="1:6" ht="30" x14ac:dyDescent="0.25">
      <c r="A20" s="14" t="s">
        <v>35</v>
      </c>
      <c r="B20" s="14"/>
      <c r="C20" s="14"/>
      <c r="E20" s="16" t="s">
        <v>45</v>
      </c>
    </row>
    <row r="24" spans="1:6" x14ac:dyDescent="0.25">
      <c r="A24" t="s">
        <v>46</v>
      </c>
    </row>
    <row r="26" spans="1:6" x14ac:dyDescent="0.25">
      <c r="D26" t="s">
        <v>47</v>
      </c>
    </row>
    <row r="27" spans="1:6" x14ac:dyDescent="0.25">
      <c r="D27" s="17" t="s">
        <v>48</v>
      </c>
      <c r="E27" s="17"/>
      <c r="F27" s="17"/>
    </row>
  </sheetData>
  <mergeCells count="3">
    <mergeCell ref="A17:D17"/>
    <mergeCell ref="A3:F3"/>
    <mergeCell ref="D27:F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workbookViewId="0">
      <selection activeCell="G21" sqref="G21"/>
    </sheetView>
  </sheetViews>
  <sheetFormatPr defaultRowHeight="15" x14ac:dyDescent="0.25"/>
  <cols>
    <col min="1" max="2" width="10.7109375" customWidth="1"/>
    <col min="3" max="9" width="15.7109375" customWidth="1"/>
  </cols>
  <sheetData>
    <row r="2" spans="1:9" x14ac:dyDescent="0.25">
      <c r="A2" s="13" t="s">
        <v>33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9" t="s">
        <v>32</v>
      </c>
      <c r="B3" s="19"/>
      <c r="C3" s="19"/>
      <c r="D3" s="19"/>
      <c r="E3" s="19"/>
      <c r="F3" s="19"/>
    </row>
    <row r="5" spans="1:9" ht="15.75" x14ac:dyDescent="0.25">
      <c r="A5" s="12" t="s">
        <v>54</v>
      </c>
      <c r="B5" s="12"/>
      <c r="C5" s="12"/>
      <c r="D5" s="12"/>
      <c r="E5" s="12"/>
      <c r="F5" s="12"/>
    </row>
    <row r="6" spans="1:9" x14ac:dyDescent="0.25">
      <c r="A6" s="2" t="s">
        <v>55</v>
      </c>
    </row>
    <row r="7" spans="1:9" x14ac:dyDescent="0.25">
      <c r="A7" s="2"/>
    </row>
    <row r="8" spans="1:9" x14ac:dyDescent="0.25">
      <c r="A8" s="2" t="s">
        <v>38</v>
      </c>
      <c r="F8" s="4"/>
    </row>
    <row r="9" spans="1:9" ht="34.5" customHeight="1" x14ac:dyDescent="0.25">
      <c r="A9" s="7" t="s">
        <v>6</v>
      </c>
      <c r="B9" s="8" t="s">
        <v>24</v>
      </c>
      <c r="C9" s="8" t="s">
        <v>49</v>
      </c>
      <c r="D9" s="7" t="s">
        <v>7</v>
      </c>
      <c r="E9" s="7" t="s">
        <v>8</v>
      </c>
      <c r="F9" s="7" t="s">
        <v>9</v>
      </c>
    </row>
    <row r="10" spans="1:9" ht="24.95" customHeight="1" x14ac:dyDescent="0.25">
      <c r="A10" s="1" t="s">
        <v>0</v>
      </c>
      <c r="B10" s="1">
        <v>1</v>
      </c>
      <c r="C10" s="5"/>
      <c r="D10" s="3">
        <f t="shared" ref="D10" si="0">C10*1.2</f>
        <v>0</v>
      </c>
      <c r="E10" s="3">
        <f t="shared" ref="E10" si="1">B10*C10</f>
        <v>0</v>
      </c>
      <c r="F10" s="3">
        <f t="shared" ref="F10" si="2">B10*D10</f>
        <v>0</v>
      </c>
    </row>
    <row r="11" spans="1:9" ht="24.95" customHeight="1" x14ac:dyDescent="0.25">
      <c r="A11" s="1" t="s">
        <v>14</v>
      </c>
      <c r="B11" s="1">
        <v>1</v>
      </c>
      <c r="C11" s="5"/>
      <c r="D11" s="3">
        <f t="shared" ref="D11:D12" si="3">C11*1.2</f>
        <v>0</v>
      </c>
      <c r="E11" s="3">
        <f t="shared" ref="E11:E12" si="4">B11*C11</f>
        <v>0</v>
      </c>
      <c r="F11" s="3">
        <f t="shared" ref="F11:F12" si="5">B11*D11</f>
        <v>0</v>
      </c>
    </row>
    <row r="12" spans="1:9" ht="24.95" customHeight="1" x14ac:dyDescent="0.25">
      <c r="A12" s="1" t="s">
        <v>18</v>
      </c>
      <c r="B12" s="1">
        <v>1</v>
      </c>
      <c r="C12" s="5"/>
      <c r="D12" s="3">
        <f t="shared" si="3"/>
        <v>0</v>
      </c>
      <c r="E12" s="3">
        <f t="shared" si="4"/>
        <v>0</v>
      </c>
      <c r="F12" s="3">
        <f t="shared" si="5"/>
        <v>0</v>
      </c>
    </row>
    <row r="13" spans="1:9" ht="24.95" customHeight="1" x14ac:dyDescent="0.25">
      <c r="A13" s="18" t="s">
        <v>21</v>
      </c>
      <c r="B13" s="18"/>
      <c r="C13" s="18"/>
      <c r="D13" s="18"/>
      <c r="E13" s="6">
        <f>SUM(E10:E12)</f>
        <v>0</v>
      </c>
      <c r="F13" s="6">
        <f>SUM(F10:F12)</f>
        <v>0</v>
      </c>
    </row>
    <row r="14" spans="1:9" x14ac:dyDescent="0.25">
      <c r="A14" s="14" t="s">
        <v>20</v>
      </c>
      <c r="B14" s="14"/>
      <c r="C14" s="14"/>
      <c r="E14" s="15" t="s">
        <v>43</v>
      </c>
    </row>
    <row r="15" spans="1:9" x14ac:dyDescent="0.25">
      <c r="A15" s="14" t="s">
        <v>22</v>
      </c>
      <c r="B15" s="14"/>
      <c r="C15" s="14"/>
      <c r="E15" s="15" t="s">
        <v>44</v>
      </c>
    </row>
    <row r="16" spans="1:9" ht="30" x14ac:dyDescent="0.25">
      <c r="A16" s="14" t="s">
        <v>35</v>
      </c>
      <c r="B16" s="14"/>
      <c r="C16" s="14"/>
      <c r="E16" s="16" t="s">
        <v>45</v>
      </c>
    </row>
    <row r="20" spans="1:6" x14ac:dyDescent="0.25">
      <c r="A20" t="s">
        <v>46</v>
      </c>
    </row>
    <row r="22" spans="1:6" x14ac:dyDescent="0.25">
      <c r="D22" t="s">
        <v>47</v>
      </c>
    </row>
    <row r="23" spans="1:6" x14ac:dyDescent="0.25">
      <c r="D23" s="17" t="s">
        <v>48</v>
      </c>
      <c r="E23" s="17"/>
      <c r="F23" s="17"/>
    </row>
  </sheetData>
  <mergeCells count="3">
    <mergeCell ref="A13:D13"/>
    <mergeCell ref="A3:F3"/>
    <mergeCell ref="D23:F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workbookViewId="0">
      <selection activeCell="F16" sqref="F16"/>
    </sheetView>
  </sheetViews>
  <sheetFormatPr defaultRowHeight="15" x14ac:dyDescent="0.25"/>
  <cols>
    <col min="1" max="2" width="10.7109375" customWidth="1"/>
    <col min="3" max="9" width="15.7109375" customWidth="1"/>
  </cols>
  <sheetData>
    <row r="2" spans="1:9" x14ac:dyDescent="0.25">
      <c r="A2" s="13" t="s">
        <v>33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9" t="s">
        <v>32</v>
      </c>
      <c r="B3" s="19"/>
      <c r="C3" s="19"/>
      <c r="D3" s="19"/>
      <c r="E3" s="19"/>
      <c r="F3" s="19"/>
    </row>
    <row r="5" spans="1:9" ht="15.75" x14ac:dyDescent="0.25">
      <c r="A5" s="12" t="s">
        <v>54</v>
      </c>
      <c r="B5" s="12"/>
      <c r="C5" s="12"/>
      <c r="D5" s="12"/>
      <c r="E5" s="12"/>
      <c r="F5" s="12"/>
    </row>
    <row r="6" spans="1:9" x14ac:dyDescent="0.25">
      <c r="A6" s="2" t="s">
        <v>55</v>
      </c>
    </row>
    <row r="7" spans="1:9" x14ac:dyDescent="0.25">
      <c r="A7" s="2"/>
    </row>
    <row r="8" spans="1:9" x14ac:dyDescent="0.25">
      <c r="A8" s="2" t="s">
        <v>39</v>
      </c>
      <c r="F8" s="4"/>
    </row>
    <row r="9" spans="1:9" ht="34.5" customHeight="1" x14ac:dyDescent="0.25">
      <c r="A9" s="10" t="s">
        <v>6</v>
      </c>
      <c r="B9" s="11" t="s">
        <v>30</v>
      </c>
      <c r="C9" s="8" t="s">
        <v>49</v>
      </c>
      <c r="D9" s="10" t="s">
        <v>7</v>
      </c>
      <c r="E9" s="10" t="s">
        <v>8</v>
      </c>
      <c r="F9" s="10" t="s">
        <v>9</v>
      </c>
    </row>
    <row r="10" spans="1:9" ht="24.95" customHeight="1" x14ac:dyDescent="0.25">
      <c r="A10" s="1" t="s">
        <v>1</v>
      </c>
      <c r="B10" s="1">
        <v>19</v>
      </c>
      <c r="C10" s="5"/>
      <c r="D10" s="3">
        <f t="shared" ref="D10:D12" si="0">C10*1.2</f>
        <v>0</v>
      </c>
      <c r="E10" s="3">
        <f t="shared" ref="E10:E12" si="1">B10*C10</f>
        <v>0</v>
      </c>
      <c r="F10" s="3">
        <f t="shared" ref="F10:F12" si="2">B10*D10</f>
        <v>0</v>
      </c>
    </row>
    <row r="11" spans="1:9" ht="24.95" customHeight="1" x14ac:dyDescent="0.25">
      <c r="A11" s="1" t="s">
        <v>2</v>
      </c>
      <c r="B11" s="1">
        <v>38</v>
      </c>
      <c r="C11" s="5"/>
      <c r="D11" s="3">
        <f t="shared" si="0"/>
        <v>0</v>
      </c>
      <c r="E11" s="3">
        <f t="shared" si="1"/>
        <v>0</v>
      </c>
      <c r="F11" s="3">
        <f t="shared" si="2"/>
        <v>0</v>
      </c>
    </row>
    <row r="12" spans="1:9" ht="24.95" customHeight="1" x14ac:dyDescent="0.25">
      <c r="A12" s="1" t="s">
        <v>3</v>
      </c>
      <c r="B12" s="1">
        <v>38</v>
      </c>
      <c r="C12" s="5"/>
      <c r="D12" s="3">
        <f t="shared" si="0"/>
        <v>0</v>
      </c>
      <c r="E12" s="3">
        <f t="shared" si="1"/>
        <v>0</v>
      </c>
      <c r="F12" s="3">
        <f t="shared" si="2"/>
        <v>0</v>
      </c>
    </row>
    <row r="13" spans="1:9" ht="24.95" customHeight="1" x14ac:dyDescent="0.25">
      <c r="A13" s="1" t="s">
        <v>4</v>
      </c>
      <c r="B13" s="1">
        <v>76</v>
      </c>
      <c r="C13" s="5"/>
      <c r="D13" s="3">
        <f t="shared" ref="D13" si="3">C13*1.2</f>
        <v>0</v>
      </c>
      <c r="E13" s="3">
        <f t="shared" ref="E13" si="4">B13*C13</f>
        <v>0</v>
      </c>
      <c r="F13" s="3">
        <f t="shared" ref="F13" si="5">B13*D13</f>
        <v>0</v>
      </c>
    </row>
    <row r="14" spans="1:9" ht="24.95" customHeight="1" x14ac:dyDescent="0.25">
      <c r="A14" s="1" t="s">
        <v>5</v>
      </c>
      <c r="B14" s="1">
        <v>53</v>
      </c>
      <c r="C14" s="5"/>
      <c r="D14" s="3">
        <f t="shared" ref="D14" si="6">C14*1.2</f>
        <v>0</v>
      </c>
      <c r="E14" s="3">
        <f t="shared" ref="E14" si="7">B14*C14</f>
        <v>0</v>
      </c>
      <c r="F14" s="3">
        <f t="shared" ref="F14" si="8">B14*D14</f>
        <v>0</v>
      </c>
    </row>
    <row r="15" spans="1:9" ht="24.95" customHeight="1" x14ac:dyDescent="0.25">
      <c r="A15" s="1" t="s">
        <v>26</v>
      </c>
      <c r="B15" s="1">
        <v>7</v>
      </c>
      <c r="C15" s="5"/>
      <c r="D15" s="3">
        <f t="shared" ref="D15" si="9">C15*1.2</f>
        <v>0</v>
      </c>
      <c r="E15" s="3">
        <f t="shared" ref="E15" si="10">B15*C15</f>
        <v>0</v>
      </c>
      <c r="F15" s="3">
        <f t="shared" ref="F15" si="11">B15*D15</f>
        <v>0</v>
      </c>
    </row>
    <row r="16" spans="1:9" ht="24.95" customHeight="1" x14ac:dyDescent="0.25">
      <c r="A16" s="18" t="s">
        <v>21</v>
      </c>
      <c r="B16" s="18"/>
      <c r="C16" s="18"/>
      <c r="D16" s="18"/>
      <c r="E16" s="6">
        <f>SUM(E10:E15)</f>
        <v>0</v>
      </c>
      <c r="F16" s="6">
        <f>SUM(F10:F15)</f>
        <v>0</v>
      </c>
    </row>
    <row r="17" spans="1:6" x14ac:dyDescent="0.25">
      <c r="A17" s="14" t="s">
        <v>20</v>
      </c>
      <c r="B17" s="14"/>
      <c r="C17" s="14"/>
      <c r="E17" s="15" t="s">
        <v>43</v>
      </c>
    </row>
    <row r="18" spans="1:6" x14ac:dyDescent="0.25">
      <c r="A18" s="14" t="s">
        <v>22</v>
      </c>
      <c r="B18" s="14"/>
      <c r="C18" s="14"/>
      <c r="E18" s="15" t="s">
        <v>44</v>
      </c>
    </row>
    <row r="19" spans="1:6" ht="30" x14ac:dyDescent="0.25">
      <c r="A19" s="14" t="s">
        <v>35</v>
      </c>
      <c r="B19" s="14"/>
      <c r="C19" s="14"/>
      <c r="E19" s="16" t="s">
        <v>45</v>
      </c>
    </row>
    <row r="23" spans="1:6" x14ac:dyDescent="0.25">
      <c r="A23" t="s">
        <v>46</v>
      </c>
    </row>
    <row r="25" spans="1:6" x14ac:dyDescent="0.25">
      <c r="D25" t="s">
        <v>47</v>
      </c>
    </row>
    <row r="26" spans="1:6" x14ac:dyDescent="0.25">
      <c r="D26" s="17" t="s">
        <v>48</v>
      </c>
      <c r="E26" s="17"/>
      <c r="F26" s="17"/>
    </row>
  </sheetData>
  <mergeCells count="3">
    <mergeCell ref="A16:D16"/>
    <mergeCell ref="A3:F3"/>
    <mergeCell ref="D26:F2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workbookViewId="0">
      <selection activeCell="F15" sqref="F15"/>
    </sheetView>
  </sheetViews>
  <sheetFormatPr defaultRowHeight="15" x14ac:dyDescent="0.25"/>
  <cols>
    <col min="1" max="2" width="10.7109375" customWidth="1"/>
    <col min="3" max="4" width="15.7109375" customWidth="1"/>
    <col min="5" max="5" width="17.28515625" bestFit="1" customWidth="1"/>
    <col min="6" max="9" width="15.7109375" customWidth="1"/>
  </cols>
  <sheetData>
    <row r="2" spans="1:9" x14ac:dyDescent="0.25">
      <c r="A2" s="13" t="s">
        <v>33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9" t="s">
        <v>32</v>
      </c>
      <c r="B3" s="19"/>
      <c r="C3" s="19"/>
      <c r="D3" s="19"/>
      <c r="E3" s="19"/>
      <c r="F3" s="19"/>
    </row>
    <row r="5" spans="1:9" ht="15.75" x14ac:dyDescent="0.25">
      <c r="A5" s="12" t="s">
        <v>54</v>
      </c>
      <c r="B5" s="12"/>
      <c r="C5" s="12"/>
      <c r="D5" s="12"/>
      <c r="E5" s="12"/>
      <c r="F5" s="12"/>
    </row>
    <row r="6" spans="1:9" x14ac:dyDescent="0.25">
      <c r="A6" s="2" t="s">
        <v>55</v>
      </c>
    </row>
    <row r="7" spans="1:9" x14ac:dyDescent="0.25">
      <c r="A7" s="2"/>
    </row>
    <row r="8" spans="1:9" x14ac:dyDescent="0.25">
      <c r="A8" s="2" t="s">
        <v>40</v>
      </c>
      <c r="F8" s="4"/>
    </row>
    <row r="9" spans="1:9" ht="45" customHeight="1" x14ac:dyDescent="0.25">
      <c r="A9" s="20" t="s">
        <v>51</v>
      </c>
      <c r="B9" s="21"/>
      <c r="C9" s="21"/>
      <c r="D9" s="22"/>
      <c r="E9" s="8" t="s">
        <v>52</v>
      </c>
      <c r="F9" s="8" t="s">
        <v>53</v>
      </c>
    </row>
    <row r="10" spans="1:9" ht="39.950000000000003" customHeight="1" x14ac:dyDescent="0.25">
      <c r="A10" s="23" t="s">
        <v>31</v>
      </c>
      <c r="B10" s="24"/>
      <c r="C10" s="24"/>
      <c r="D10" s="25"/>
      <c r="E10" s="5">
        <f>'Drobné opravy, údržba a poh.sl.'!E26</f>
        <v>0</v>
      </c>
      <c r="F10" s="3">
        <f>E10*1.2</f>
        <v>0</v>
      </c>
    </row>
    <row r="11" spans="1:9" ht="39.950000000000003" customHeight="1" x14ac:dyDescent="0.25">
      <c r="A11" s="26" t="s">
        <v>25</v>
      </c>
      <c r="B11" s="27"/>
      <c r="C11" s="27"/>
      <c r="D11" s="28"/>
      <c r="E11" s="5">
        <f>'Odborné prehliadky'!E26</f>
        <v>0</v>
      </c>
      <c r="F11" s="3">
        <f t="shared" ref="F11:F14" si="0">E11*1.2</f>
        <v>0</v>
      </c>
    </row>
    <row r="12" spans="1:9" ht="39.950000000000003" customHeight="1" x14ac:dyDescent="0.25">
      <c r="A12" s="26" t="s">
        <v>28</v>
      </c>
      <c r="B12" s="27"/>
      <c r="C12" s="27"/>
      <c r="D12" s="28"/>
      <c r="E12" s="5">
        <f>'Odborné skúšky'!E17</f>
        <v>0</v>
      </c>
      <c r="F12" s="3">
        <f t="shared" si="0"/>
        <v>0</v>
      </c>
    </row>
    <row r="13" spans="1:9" ht="39.950000000000003" customHeight="1" x14ac:dyDescent="0.25">
      <c r="A13" s="29" t="s">
        <v>27</v>
      </c>
      <c r="B13" s="30"/>
      <c r="C13" s="30"/>
      <c r="D13" s="31"/>
      <c r="E13" s="5">
        <f>'Opakované úradné skúšky'!E13</f>
        <v>0</v>
      </c>
      <c r="F13" s="3">
        <f t="shared" si="0"/>
        <v>0</v>
      </c>
    </row>
    <row r="14" spans="1:9" ht="39.950000000000003" customHeight="1" x14ac:dyDescent="0.25">
      <c r="A14" s="29" t="s">
        <v>29</v>
      </c>
      <c r="B14" s="30"/>
      <c r="C14" s="30"/>
      <c r="D14" s="31"/>
      <c r="E14" s="5">
        <f>'Čistenie skiel výťahov'!E16</f>
        <v>0</v>
      </c>
      <c r="F14" s="3">
        <f t="shared" si="0"/>
        <v>0</v>
      </c>
    </row>
    <row r="15" spans="1:9" ht="39.950000000000003" customHeight="1" x14ac:dyDescent="0.25">
      <c r="A15" s="18" t="s">
        <v>50</v>
      </c>
      <c r="B15" s="18"/>
      <c r="C15" s="18"/>
      <c r="D15" s="18"/>
      <c r="E15" s="6">
        <f>SUM(E10:E14)</f>
        <v>0</v>
      </c>
      <c r="F15" s="6">
        <f>SUM(F10:F14)</f>
        <v>0</v>
      </c>
    </row>
    <row r="16" spans="1:9" x14ac:dyDescent="0.25">
      <c r="A16" s="14" t="s">
        <v>20</v>
      </c>
      <c r="B16" s="14"/>
      <c r="C16" s="14"/>
      <c r="E16" s="15" t="s">
        <v>43</v>
      </c>
    </row>
    <row r="17" spans="1:6" x14ac:dyDescent="0.25">
      <c r="A17" s="14" t="s">
        <v>22</v>
      </c>
      <c r="B17" s="14"/>
      <c r="C17" s="14"/>
      <c r="E17" s="15" t="s">
        <v>44</v>
      </c>
    </row>
    <row r="18" spans="1:6" ht="30" x14ac:dyDescent="0.25">
      <c r="A18" s="14" t="s">
        <v>35</v>
      </c>
      <c r="B18" s="14"/>
      <c r="C18" s="14"/>
      <c r="E18" s="16" t="s">
        <v>45</v>
      </c>
    </row>
    <row r="22" spans="1:6" x14ac:dyDescent="0.25">
      <c r="A22" t="s">
        <v>46</v>
      </c>
    </row>
    <row r="24" spans="1:6" x14ac:dyDescent="0.25">
      <c r="D24" t="s">
        <v>47</v>
      </c>
    </row>
    <row r="25" spans="1:6" x14ac:dyDescent="0.25">
      <c r="D25" s="17" t="s">
        <v>48</v>
      </c>
      <c r="E25" s="17"/>
      <c r="F25" s="17"/>
    </row>
  </sheetData>
  <mergeCells count="9">
    <mergeCell ref="A3:F3"/>
    <mergeCell ref="D25:F25"/>
    <mergeCell ref="A15:D15"/>
    <mergeCell ref="A9:D9"/>
    <mergeCell ref="A10:D10"/>
    <mergeCell ref="A11:D11"/>
    <mergeCell ref="A13:D13"/>
    <mergeCell ref="A12:D12"/>
    <mergeCell ref="A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Drobné opravy, údržba a poh.sl.</vt:lpstr>
      <vt:lpstr>Odborné prehliadky</vt:lpstr>
      <vt:lpstr>Odborné skúšky</vt:lpstr>
      <vt:lpstr>Opakované úradné skúšky</vt:lpstr>
      <vt:lpstr>Čistenie skiel výťahov</vt:lpstr>
      <vt:lpstr>SPOLU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Milkovič</dc:creator>
  <cp:lastModifiedBy>Používateľ systému Windows</cp:lastModifiedBy>
  <cp:lastPrinted>2019-11-29T11:26:10Z</cp:lastPrinted>
  <dcterms:created xsi:type="dcterms:W3CDTF">2018-11-06T09:07:17Z</dcterms:created>
  <dcterms:modified xsi:type="dcterms:W3CDTF">2019-12-11T09:23:37Z</dcterms:modified>
</cp:coreProperties>
</file>