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F0DD95AF-FF7D-4A9B-B237-62D92EC4C061}" xr6:coauthVersionLast="43" xr6:coauthVersionMax="43" xr10:uidLastSave="{00000000-0000-0000-0000-000000000000}"/>
  <bookViews>
    <workbookView xWindow="768" yWindow="768" windowWidth="17280" windowHeight="11172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9" i="1"/>
  <c r="I20" i="1"/>
  <c r="I21" i="1"/>
  <c r="I22" i="1"/>
  <c r="I23" i="1"/>
  <c r="I24" i="1"/>
  <c r="I25" i="1"/>
  <c r="I26" i="1"/>
  <c r="I27" i="1"/>
  <c r="I28" i="1"/>
  <c r="I29" i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I17" i="1" l="1"/>
  <c r="H17" i="1"/>
  <c r="J17" i="1" s="1"/>
  <c r="I11" i="1" l="1"/>
  <c r="I12" i="1"/>
  <c r="I13" i="1"/>
  <c r="I14" i="1"/>
  <c r="I15" i="1"/>
  <c r="I16" i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I10" i="1"/>
  <c r="H10" i="1"/>
  <c r="J10" i="1" s="1"/>
  <c r="I30" i="1" l="1"/>
  <c r="J30" i="1"/>
</calcChain>
</file>

<file path=xl/sharedStrings.xml><?xml version="1.0" encoding="utf-8"?>
<sst xmlns="http://schemas.openxmlformats.org/spreadsheetml/2006/main" count="104" uniqueCount="86">
  <si>
    <t>ks</t>
  </si>
  <si>
    <t>pár</t>
  </si>
  <si>
    <t>2.</t>
  </si>
  <si>
    <t>4.</t>
  </si>
  <si>
    <t>3.</t>
  </si>
  <si>
    <t>m.j.</t>
  </si>
  <si>
    <t>1.</t>
  </si>
  <si>
    <t xml:space="preserve">5. </t>
  </si>
  <si>
    <t xml:space="preserve">6. </t>
  </si>
  <si>
    <t>7.</t>
  </si>
  <si>
    <t>8.</t>
  </si>
  <si>
    <t>Príloha č. 1: Návratka</t>
  </si>
  <si>
    <t>Verejný obstarávateľ:</t>
  </si>
  <si>
    <t>Univerzita Konštantína Filozofa v Nitre, Trieda A. Hlinku 1, 949 74 Nitra</t>
  </si>
  <si>
    <t>Predmet zákazky:</t>
  </si>
  <si>
    <t>P.č.</t>
  </si>
  <si>
    <t>Názov</t>
  </si>
  <si>
    <t>Obchodný názov ponúkaného tovaru</t>
  </si>
  <si>
    <t>Množstvo</t>
  </si>
  <si>
    <t>Jednotková cena v € bez DPH</t>
  </si>
  <si>
    <t>Jednotková cena v € s DPH</t>
  </si>
  <si>
    <t>Cena celkom v € bez DPH</t>
  </si>
  <si>
    <t>Cena celkom v € s DPH</t>
  </si>
  <si>
    <t>Platca DPH*</t>
  </si>
  <si>
    <t>Neplatca DPH*</t>
  </si>
  <si>
    <t>* nehodiace sa vyškrtnúť</t>
  </si>
  <si>
    <t>Meno, podpis a pečiatka oprávneného zástupcu uchádzača: .................................................................</t>
  </si>
  <si>
    <r>
      <t>[2]</t>
    </r>
    <r>
      <rPr>
        <sz val="10"/>
        <color theme="1"/>
        <rFont val="Calibri"/>
        <family val="2"/>
        <charset val="238"/>
        <scheme val="minor"/>
      </rPr>
      <t xml:space="preserve"> Táto cena sa bude hodnotiť v prípade, že uchádzač nie je platcom DPH. </t>
    </r>
  </si>
  <si>
    <r>
      <t>[1]</t>
    </r>
    <r>
      <rPr>
        <sz val="10"/>
        <color theme="1"/>
        <rFont val="Calibri"/>
        <family val="2"/>
        <charset val="238"/>
        <scheme val="minor"/>
      </rPr>
      <t xml:space="preserve"> Táto cena sa bude hodnotiť v prípade, že uchádzač je platcom DPH.</t>
    </r>
  </si>
  <si>
    <r>
      <t>Celková cena v EUR vrátane DPH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  <r>
      <rPr>
        <b/>
        <sz val="10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</si>
  <si>
    <t>Svojím podpisom potvrdzujem, že som oprávnený dodať tovar, ktorý je predmetom tejto výzvy a nemám uložený zákaz účasti vo verejnom obstarávaní a zároveň potvrdzujem, že súhlasím s podmienkami verejného obstarávania, ktoré sú uvedené vo výzve na predloženie cenovej ponuky.</t>
  </si>
  <si>
    <t>________________________________________________________________________</t>
  </si>
  <si>
    <t>9.</t>
  </si>
  <si>
    <t>"Ochranné odevy, obuv a pomôcky do terénu"</t>
  </si>
  <si>
    <t>Popis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</si>
  <si>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</si>
  <si>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</si>
  <si>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</si>
  <si>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</si>
  <si>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</si>
  <si>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</si>
  <si>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</si>
  <si>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</si>
  <si>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</si>
  <si>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</si>
  <si>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</si>
  <si>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Pánska vesta Mammut Aenergy IN Vest</t>
  </si>
  <si>
    <t>Dámske termoprádlo Devold Duo Active Woman Zip Neck</t>
  </si>
  <si>
    <t xml:space="preserve">Športové topánky Scarpa Margarita  </t>
  </si>
  <si>
    <t xml:space="preserve">Dámske vysoké ponožky Icebreaker Wmns Ski+ Compression Ultralight OTC </t>
  </si>
  <si>
    <t>Odolné nohavice Fjällräven Nils Trousers</t>
  </si>
  <si>
    <t xml:space="preserve">Pohodlná košeľa Fjällräven Lappland Flannel Shirt LS M </t>
  </si>
  <si>
    <t>Dámske sandále Keen W Uneek</t>
  </si>
  <si>
    <t>Okuliare KTM Factory Character</t>
  </si>
  <si>
    <t>Dámske turistické topánky Salomon Ellipse 2 LTR W</t>
  </si>
  <si>
    <t>Pánske vychádzkové topánky Merrell Jungle Moc</t>
  </si>
  <si>
    <t>Pánske trekingové nástupové topánky Garmont Dragontail MNT</t>
  </si>
  <si>
    <t>Zimná ľahká  bunda Mammut Runbold Advanced IS Hooded Jacket</t>
  </si>
  <si>
    <t>Nízka pánska obuv Mammut Hueco Low GTX</t>
  </si>
  <si>
    <t>Dámska mikina Mammut Chamuera ML Hooded Jacket W</t>
  </si>
  <si>
    <t>Zimná čiapka Mammut Merino Beanie</t>
  </si>
  <si>
    <t>Pánsky pletený sveter Fjällräven Övik Knit Crew</t>
  </si>
  <si>
    <t>Vosková impregnácia Fjällräven Greenland Wax</t>
  </si>
  <si>
    <t xml:space="preserve">Pánska mikina MAMMUT RUNBOLD ML HOODED </t>
  </si>
  <si>
    <t>MCKINLEY PERU 55 LS, TREKINGOVÝ BATOH</t>
  </si>
  <si>
    <t>Pánska bunda MCKINLEY EDINBURGH M</t>
  </si>
  <si>
    <t>Slnečné okuliare so 100 % UV ochranou. Rám z pružného plastu s gumennými nosovkami. Straničky potiahnuté silikónom, čo bráni nechcenému posúvaniu, ergonomické tvarovanie, tmavé polykarbonátové sklá (kategória 3), vrátane pevného a odolného puzdra a pláteného vrecúška. Referenčný produkt napr. KTM Factory Character.</t>
  </si>
  <si>
    <t>Impregnácia vhodná na všetky výrobky z materiálu G-1000.  Vďaka jej použitiu sa odev stáva odolný voči vode, vetru a nečistotám. Referenčný produkt napr. Fjällräven Greenland Wax.</t>
  </si>
  <si>
    <t>Hrejivý a priedušný materiál Polartec® Alpha®, pričom na kritických miestach, ktoré potrebujú vyššiu ochranu proti vetru a chladu pokrytá materiálom Pertex® Quantum®. Vlastnosti: rýchle schnutie, odvod vlhkosti, 2 bočné vrecká na zips, vesta je zbaliteľná do vlastného vrecka, zadný diel zo strečového materiálu, hmotnosť: 280g, materiál: Hlavný: 100% Polyamid; Ostatné: 94% Polyester, 6% Spandex. Referenčný produkt napr. Mammut Aenergy IN Vest. Farba čierna, veľ. XL.</t>
  </si>
  <si>
    <t>Strih s raglánovým rukávom z pružného materiálu, umožňuje maximálnu voľnosť pohybu. Devold® Duo Active s dvojvrstvovou konštrukciou. Dve pleteniny k sebe bodovo spojené a každá má rozdielne vlastnosti. Vnútorná vrstva vlákno Thermocool, ktoré je veľmi jemná a odvádza vlhkosť z tela preč. Vonkajšia vrstva z merino vlny, ktorá izoluje pred chladom. Zabezpečenie pocitu sucha a tepla. Oblečenie z vysoko kvalitnej merino vlny pohodlné, priedušné, mäkké a na dotyk príjemné. Prirodzene odoláva pachom. Vlastnosti: stojačik s krátkym zipsom pre ľahké odvetrávanie prebytočného tepla,
predĺžený zadný diel chráni bedrá, ploché švy pre väčšiu pevnosť a nederú na tele, funkčné tričko pri teplotách -20 °C až +10 °C
výborne pohlcuje telesné pachy, gramáž: 205 gr / m2. Materiál: vnútorná vrstva – vlákno Thermocool, vonkajšia 80% jemná merino vlna s úpravou Total Easy Care / 20% polyamid. Referenčný produkt napr. Devold Duo Active Woman Zip Neck. Farba čierna, veľ. XL.</t>
  </si>
  <si>
    <t xml:space="preserve">Semiš v kombinácii s mäkkou podrážkou Vibram. Vlastnosti: zvršok z kože, podrážka Vibram®Globe Grip, ochrana špičky, hmotnosť 330 g / polpár, Referenčný produkt napr. Scarpa Margarita. Farba bordová, veľ. 40.  </t>
  </si>
  <si>
    <t>Ponožky s presným anatomickým strihom a kompresnou funkciou, ktorá zvyšuje výkon, pomáha predísť zraneniam a nepríjemnej svalovici. Vyrobené z kombinácie merino vlny a syntetických vlákien, príjemné na dotyk, s vlastnosťou odvádzania potu. Syntetické vlákna pomáhajú zvýšiť odolnosť a zintenzívniť kompresnú funkciu. Vlastnosti: posilnená oblasť päty a prstov, bezšvová konštrukcia špičky, ktorá pomáha predísť otlakom, ultraľahké polstrovanie na spodku (UltraLight), OTC – Over the Calf (podkolienky, nad lýtka). Materiál: 52% Merino vlna, 43% Nylon, 5% Polyester. Referenčný produkt napr.  Icebreaker Wmns Ski+ Compression Ultralight OTC. Farba sivá, veľ. M.</t>
  </si>
  <si>
    <t>Košeľa s dlhými rukávmi z funkčného polyesteru so strečom. Možno ju nosiť ako spodnú vrstvu, ktorá odvádza vlhkosť, aj ako teplú strednú vrstvu v chladných dňoch. Vlastnosti: dlhé rukávy, náprsné vrecká so zipsom, 2 predné vrecká na zips, gombíky z recyklovaného polyesteru, manžety spevnené dvojitou látkou, možnosť vyhrnúť rukávy na gomíky, funkčný polyesterový materiál so strečom, príjemný teplý materiál, vystužený spodný lem, strih Regular Fit. Materiál: 98% Polyester, 2% Elastán. Referenčný produkt napr.  Fjällräven Lappland Flannel Shirt LS M red. Farba červená, veľ. L.</t>
  </si>
  <si>
    <t>Dámske sandále so syntetickým zvrškom a rýchlym šnurovaním na rýchle obutie s ľahkým prispôsobením chodidlu, ľahká pohodlná medzipodrážka podporujúca stabilitu, technológia Cleansport NXT™ pre prirodzenú kontrolu zápachu, rýchle a ľahké prispôsobenie. Referenčný produkt napr. Keen W Uneek. Farba oranžová, veľ. 5.</t>
  </si>
  <si>
    <t>Dámske topánky s robustnou koženou konštrukciou. Vhodné do rôzneho terénu. Popis: kožený zvršok, maximálne pohodlné, ochrana špičky, navrhnuté pre ženy, podrážka: Contagrip, stielka - predtvarovaná EVA pena, Ortholite®. Referenčný produkt napr. Salomon Ellipse 2 LTR W. Farba bordová, veľ. 5,5.</t>
  </si>
  <si>
    <t>Pánska obuv so zvrškom zo semišovej kože. Popis: pohodlná, priedušná mesh podšívka, odpruženie päty Air Cushion® pre absorpciu nárazov, Stielka M Select™ FIT.ECO od Merrell, vyrobená z peny EVA s antibakteriálnou technológiou, anatomicky tvarovaná konštrukcia podporujúca stabilitu a pohodlie chodidla, vonkajšia podrážka M-Select Grip s výbornou trakciou aj na mokrých povrchoch. Referenčný produkt napr. Merrell Jungle Moc. Farba čierna, veľ. 10.</t>
  </si>
  <si>
    <t>Izolačná výplň v kombinácii Yak srste a jemnej ovčej vlny. Alpine Wool Yak prírodný produkt, ktorý sa ľahko udržuje a poskytuje výborné tepelné vlastnosti a schne rýchlejšie než syntetické mareriály. Hrubá a jemnejšia Yak srsť, bunda s prírodnou dobrou izoláciou a technickým strihom. Popis: prírodná izolácia s dobrou tepelnou izoláciou, pružný lem v obvode kapucne, integrovaná kapucňa, 2 smerný zips, 2 predné vrecka na zips, 1 náprsné vrecko na zips, elastické manžety, široký nastaviteľný lem, výplň: 100 g/m2, regular fit, hmotnosť: 560 g. Materiál: Mammut Alpine Wool (88% zmes vlny, 12% polyester). Referenčný produkt napr. Mammut Runbold Advanced IS Hooded Jacket. Farba čierna, veľ. L.</t>
  </si>
  <si>
    <t>Robustnejšia vonkajšia strana a jemná vnútorná strana doplnená o komfortnú kapucňu a elastické ukončenia spodnej časti a rukávov. Popis: kapucňa nastaviteľná pomocou šnúrok, elastické ukončenie spodnej časti a rukávov, 2 bočné vrecká so zipsom, hmotnosť: 560g, bežný strih. Materiál: 100% Polyester; Podšívka: 100% Bavlna. Referenčný produkt napr.  Mammut Chamuera ML Hooded Jacket W. Farba tmavomodrá, veľ. S.</t>
  </si>
  <si>
    <t>Čiapka s teplou podšívkou. Popis: vnútro z teplého materiálu microfleece 100 s merino vlnou, vyšívané logo Mammut, hmotnosť: 54 g. Materiál: 100% vlna, podšívka (100% polyester). Referenčný produkt napr. Mammut Merino Beanie. Farba modrá.</t>
  </si>
  <si>
    <t>Pánsky pletený sveter vyrobený zo zmesi jemnej bavlny a vlny. Popis: okrúhly výstrih, zvlnené diely na pleciach, zvlnené manžety a lem, Fjällräven Övik Family. Materiál:  80% bavlna, 20% vlna. Referenčný produkt napr.  Fjällräven Övik Knit Crew. Farba tmavomodrá, veľ. L.</t>
  </si>
  <si>
    <t>Robustnejšia vonkajšia strana a jemná, česaná vnútorná strana. Popis: vyšší golier a ochrana brady, nastaviteľná kapucňa, 2 bočné vrecká so zipsom, hmotnosť: 600g, bežný strih. Materiál: 100% Polyester; Podšívka: 100% Bavlna. Referenčný produkt napr. MAMMUT RUNBOLD ML HOODED. Farba modrá, veľ. XXL.</t>
  </si>
  <si>
    <t>Funkčná a všestranná pánska outdoorová bunda s technologiou Aquamax udržuje telo suché a pri fyzickej námahe podporuje reguláciu teploty. Vhodná aj pre vysokú úroveň športových aktivít každú  sezónu, a to aj v extrémnych poveternostných podmienkach. Popis: vodeodolný, vetruodolný a priedušný materiál Aquamax Premium 10.10, odvetrávanie podpazušia, všetky švy lepené, dve vrecká na zips, nataviteľné manžety, odnímateľná kapucňa. Referenčný produkt napr. MCKINLEY EDINBURGH M. Farba sivá, veľ. XL.</t>
  </si>
  <si>
    <t>Pohodlné a odolné nohavice vyrobené z mäkkého česaného materiálu G-1000 Silent v kombinácii so spevnným materiálom G-1000 Original na zadku a na kolenách. Jedno nohavicové vrecko a dve vrecká na ruky. Stredný pás a klasický strih. Neukončená dĺžka nohavíc (možnosť úpravy), tvarovné kolená, možnosť impregnácie voskom, regular fit. Referenčný produkt napr. Fjällräven Nils Trousers. Farba tmavosivá, veľ. 50.</t>
  </si>
  <si>
    <t>Topánky s výbornou priľnavosťou, priedušnosťou a vďaka šnurovaniu od špičky poskytujú stabilitu a oporu. Popis: zvršok 1,8 mm semišová koža, gumená ochrana pre vyššiu bezpečnosť, použitie: ľahký treking, bouldering, via ferrata, vnútorná výstuha: Frame Flex Light, podrážka: Vibram® Maton, výborná priľnavosť. Referenčný produkt napr. Garmont Dragontail MNT. Farba čierna, veľ. 11,5.</t>
  </si>
  <si>
    <t>Pánska obuv s nízkym strihom, odolným koženým zvrškom a gumenou ochranou špičiek. Topánky vybavené nepremokavou membránou Gore-Tex® a podrážkou od Michelin®. Popis: zvršok z kvalitnej kože, nepremokavá membrána Gore-Tex®, tvarovaný jazyk, v oblasti špičiek sa nachádza gumená ochrana, podrážka Michelin®, TPU stabilizátor. Referenčný produkt napr. Mammut Hueco Low GTX. Farba čierna, veľ. 12.</t>
  </si>
  <si>
    <t>Turistický batoh - objem 55 litrov, oddelená dolná časť pre lepšie rozloženie nákladu. Bočné kapsy, obal proti dažďu, široký a dobre polstrovaný bedrový popruh a ramenné popruhy navyše s možnosťou výškového nastavenia. Referenčný produkt napr. MCKINLEY PERU 55 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</si>
</sst>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>
      <alignment vertical="top"/>
    </xf>
  </cellStyleXfs>
  <cellXfs count="61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0" fillId="3" borderId="0" xfId="0" applyFill="1"/>
    <xf numFmtId="0" fontId="0" fillId="3" borderId="0" xfId="0" applyFill="1" applyAlignment="1">
      <alignment vertical="center"/>
    </xf>
    <xf numFmtId="0" fontId="3" fillId="3" borderId="0" xfId="0" applyFont="1" applyFill="1"/>
    <xf numFmtId="0" fontId="0" fillId="3" borderId="0" xfId="0" applyNumberFormat="1" applyFill="1"/>
    <xf numFmtId="0" fontId="5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 applyAlignment="1">
      <alignment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3" borderId="3" xfId="0" applyFont="1" applyFill="1" applyBorder="1"/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/>
    <xf numFmtId="164" fontId="6" fillId="3" borderId="5" xfId="0" applyNumberFormat="1" applyFont="1" applyFill="1" applyBorder="1"/>
    <xf numFmtId="164" fontId="6" fillId="3" borderId="6" xfId="0" applyNumberFormat="1" applyFont="1" applyFill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/>
    <xf numFmtId="0" fontId="12" fillId="3" borderId="0" xfId="0" applyFont="1" applyFill="1"/>
    <xf numFmtId="0" fontId="6" fillId="0" borderId="7" xfId="0" applyFont="1" applyFill="1" applyBorder="1"/>
    <xf numFmtId="0" fontId="6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0" borderId="8" xfId="0" applyNumberFormat="1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center"/>
    </xf>
    <xf numFmtId="164" fontId="8" fillId="0" borderId="11" xfId="1" applyNumberFormat="1" applyFont="1" applyBorder="1" applyAlignment="1">
      <alignment horizontal="center" vertical="center" wrapText="1"/>
    </xf>
    <xf numFmtId="0" fontId="6" fillId="0" borderId="12" xfId="0" applyFont="1" applyFill="1" applyBorder="1"/>
    <xf numFmtId="0" fontId="6" fillId="0" borderId="13" xfId="0" applyNumberFormat="1" applyFont="1" applyFill="1" applyBorder="1" applyAlignment="1">
      <alignment horizontal="center" vertical="center"/>
    </xf>
    <xf numFmtId="0" fontId="6" fillId="0" borderId="10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13" fillId="0" borderId="1" xfId="2" applyFont="1" applyBorder="1" applyAlignment="1">
      <alignment wrapText="1"/>
    </xf>
    <xf numFmtId="0" fontId="13" fillId="0" borderId="1" xfId="2" applyFont="1" applyBorder="1" applyAlignment="1">
      <alignment vertical="top"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9" fillId="3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horizontal="justify" vertical="center" wrapText="1"/>
    </xf>
  </cellXfs>
  <cellStyles count="3">
    <cellStyle name="Hypertextové prepojenie" xfId="1" builtinId="8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="80" zoomScaleNormal="80" workbookViewId="0">
      <pane ySplit="7" topLeftCell="A8" activePane="bottomLeft" state="frozen"/>
      <selection pane="bottomLeft" activeCell="A8" sqref="A8:XFD8"/>
    </sheetView>
  </sheetViews>
  <sheetFormatPr defaultRowHeight="14.4" x14ac:dyDescent="0.3"/>
  <cols>
    <col min="1" max="1" width="4.109375" customWidth="1"/>
    <col min="2" max="2" width="13.33203125" style="3" customWidth="1"/>
    <col min="3" max="3" width="66.33203125" style="4" customWidth="1"/>
    <col min="4" max="4" width="25.5546875" style="4" customWidth="1"/>
    <col min="5" max="5" width="7" customWidth="1"/>
    <col min="7" max="7" width="12.109375" customWidth="1"/>
    <col min="8" max="8" width="11.6640625" customWidth="1"/>
    <col min="9" max="9" width="12.109375" style="1" customWidth="1"/>
    <col min="10" max="10" width="12.44140625" style="2" customWidth="1"/>
  </cols>
  <sheetData>
    <row r="1" spans="1:13" x14ac:dyDescent="0.3">
      <c r="A1" t="s">
        <v>11</v>
      </c>
    </row>
    <row r="3" spans="1:13" x14ac:dyDescent="0.3">
      <c r="A3" t="s">
        <v>12</v>
      </c>
    </row>
    <row r="4" spans="1:13" x14ac:dyDescent="0.3">
      <c r="A4" s="11" t="s">
        <v>13</v>
      </c>
    </row>
    <row r="5" spans="1:13" x14ac:dyDescent="0.3">
      <c r="A5" s="11"/>
    </row>
    <row r="6" spans="1:13" x14ac:dyDescent="0.3">
      <c r="A6" s="12" t="s">
        <v>14</v>
      </c>
      <c r="C6"/>
      <c r="K6" s="1"/>
      <c r="L6" s="2"/>
    </row>
    <row r="7" spans="1:13" x14ac:dyDescent="0.3">
      <c r="A7" s="34" t="s">
        <v>33</v>
      </c>
      <c r="B7" s="8"/>
      <c r="C7" s="9"/>
      <c r="D7" s="9"/>
      <c r="E7" s="7"/>
      <c r="F7" s="7"/>
      <c r="G7" s="7"/>
      <c r="H7" s="7"/>
      <c r="I7" s="10"/>
    </row>
    <row r="8" spans="1:13" ht="15" thickBot="1" x14ac:dyDescent="0.35">
      <c r="A8" s="7"/>
      <c r="B8" s="8"/>
      <c r="C8" s="9"/>
      <c r="D8" s="9"/>
      <c r="E8" s="7"/>
      <c r="F8" s="7"/>
      <c r="G8" s="7"/>
      <c r="H8" s="7"/>
      <c r="I8" s="10"/>
    </row>
    <row r="9" spans="1:13" ht="41.4" x14ac:dyDescent="0.3">
      <c r="A9" s="35" t="s">
        <v>15</v>
      </c>
      <c r="B9" s="36" t="s">
        <v>16</v>
      </c>
      <c r="C9" s="37" t="s">
        <v>34</v>
      </c>
      <c r="D9" s="38" t="s">
        <v>17</v>
      </c>
      <c r="E9" s="36" t="s">
        <v>5</v>
      </c>
      <c r="F9" s="36" t="s">
        <v>18</v>
      </c>
      <c r="G9" s="39" t="s">
        <v>19</v>
      </c>
      <c r="H9" s="40" t="s">
        <v>20</v>
      </c>
      <c r="I9" s="41" t="s">
        <v>21</v>
      </c>
      <c r="J9" s="42" t="s">
        <v>22</v>
      </c>
    </row>
    <row r="10" spans="1:13" ht="126.75" customHeight="1" x14ac:dyDescent="0.3">
      <c r="A10" s="43" t="s">
        <v>6</v>
      </c>
      <c r="B10" s="48" t="s">
        <v>46</v>
      </c>
      <c r="C10" s="52" t="s">
        <v>68</v>
      </c>
      <c r="D10" s="50"/>
      <c r="E10" s="49" t="s">
        <v>0</v>
      </c>
      <c r="F10" s="49">
        <v>1</v>
      </c>
      <c r="G10" s="16"/>
      <c r="H10" s="17">
        <f t="shared" ref="H10:H29" si="0">G10*1.2</f>
        <v>0</v>
      </c>
      <c r="I10" s="17">
        <f t="shared" ref="I10:I29" si="1">F10*G10</f>
        <v>0</v>
      </c>
      <c r="J10" s="44">
        <f t="shared" ref="J10:J29" si="2">F10*H10</f>
        <v>0</v>
      </c>
    </row>
    <row r="11" spans="1:13" ht="251.25" customHeight="1" x14ac:dyDescent="0.3">
      <c r="A11" s="43" t="s">
        <v>2</v>
      </c>
      <c r="B11" s="48" t="s">
        <v>47</v>
      </c>
      <c r="C11" s="53" t="s">
        <v>69</v>
      </c>
      <c r="D11" s="50"/>
      <c r="E11" s="49" t="s">
        <v>0</v>
      </c>
      <c r="F11" s="49">
        <v>1</v>
      </c>
      <c r="G11" s="18"/>
      <c r="H11" s="17">
        <f t="shared" si="0"/>
        <v>0</v>
      </c>
      <c r="I11" s="17">
        <f t="shared" si="1"/>
        <v>0</v>
      </c>
      <c r="J11" s="44">
        <f t="shared" si="2"/>
        <v>0</v>
      </c>
    </row>
    <row r="12" spans="1:13" ht="82.5" customHeight="1" x14ac:dyDescent="0.3">
      <c r="A12" s="45" t="s">
        <v>4</v>
      </c>
      <c r="B12" s="48" t="s">
        <v>48</v>
      </c>
      <c r="C12" s="53" t="s">
        <v>70</v>
      </c>
      <c r="D12" s="50"/>
      <c r="E12" s="49" t="s">
        <v>1</v>
      </c>
      <c r="F12" s="49">
        <v>1</v>
      </c>
      <c r="G12" s="18"/>
      <c r="H12" s="17">
        <f t="shared" si="0"/>
        <v>0</v>
      </c>
      <c r="I12" s="17">
        <f t="shared" si="1"/>
        <v>0</v>
      </c>
      <c r="J12" s="44">
        <f t="shared" si="2"/>
        <v>0</v>
      </c>
    </row>
    <row r="13" spans="1:13" ht="166.5" customHeight="1" x14ac:dyDescent="0.3">
      <c r="A13" s="43" t="s">
        <v>3</v>
      </c>
      <c r="B13" s="48" t="s">
        <v>49</v>
      </c>
      <c r="C13" s="53" t="s">
        <v>71</v>
      </c>
      <c r="D13" s="50"/>
      <c r="E13" s="49" t="s">
        <v>1</v>
      </c>
      <c r="F13" s="49">
        <v>2</v>
      </c>
      <c r="G13" s="18"/>
      <c r="H13" s="17">
        <f t="shared" si="0"/>
        <v>0</v>
      </c>
      <c r="I13" s="17">
        <f t="shared" si="1"/>
        <v>0</v>
      </c>
      <c r="J13" s="44">
        <f t="shared" si="2"/>
        <v>0</v>
      </c>
      <c r="K13" s="56"/>
      <c r="L13" s="56"/>
      <c r="M13" s="56"/>
    </row>
    <row r="14" spans="1:13" ht="117" customHeight="1" x14ac:dyDescent="0.3">
      <c r="A14" s="46" t="s">
        <v>7</v>
      </c>
      <c r="B14" s="48" t="s">
        <v>50</v>
      </c>
      <c r="C14" s="53" t="s">
        <v>82</v>
      </c>
      <c r="D14" s="50"/>
      <c r="E14" s="49" t="s">
        <v>0</v>
      </c>
      <c r="F14" s="49">
        <v>1</v>
      </c>
      <c r="G14" s="18"/>
      <c r="H14" s="17">
        <f t="shared" si="0"/>
        <v>0</v>
      </c>
      <c r="I14" s="17">
        <f t="shared" si="1"/>
        <v>0</v>
      </c>
      <c r="J14" s="44">
        <f t="shared" si="2"/>
        <v>0</v>
      </c>
      <c r="K14" s="6"/>
    </row>
    <row r="15" spans="1:13" s="3" customFormat="1" ht="148.5" customHeight="1" x14ac:dyDescent="0.3">
      <c r="A15" s="43" t="s">
        <v>8</v>
      </c>
      <c r="B15" s="48" t="s">
        <v>51</v>
      </c>
      <c r="C15" s="53" t="s">
        <v>72</v>
      </c>
      <c r="D15" s="51"/>
      <c r="E15" s="49" t="s">
        <v>0</v>
      </c>
      <c r="F15" s="49">
        <v>1</v>
      </c>
      <c r="G15" s="19"/>
      <c r="H15" s="17">
        <f t="shared" si="0"/>
        <v>0</v>
      </c>
      <c r="I15" s="17">
        <f t="shared" si="1"/>
        <v>0</v>
      </c>
      <c r="J15" s="44">
        <f t="shared" si="2"/>
        <v>0</v>
      </c>
      <c r="K15" s="5"/>
    </row>
    <row r="16" spans="1:13" ht="99.75" customHeight="1" x14ac:dyDescent="0.3">
      <c r="A16" s="43" t="s">
        <v>9</v>
      </c>
      <c r="B16" s="48" t="s">
        <v>52</v>
      </c>
      <c r="C16" s="53" t="s">
        <v>73</v>
      </c>
      <c r="D16" s="50"/>
      <c r="E16" s="49" t="s">
        <v>1</v>
      </c>
      <c r="F16" s="49">
        <v>1</v>
      </c>
      <c r="G16" s="19"/>
      <c r="H16" s="17">
        <f t="shared" si="0"/>
        <v>0</v>
      </c>
      <c r="I16" s="17">
        <f t="shared" si="1"/>
        <v>0</v>
      </c>
      <c r="J16" s="44">
        <f t="shared" si="2"/>
        <v>0</v>
      </c>
      <c r="K16" s="6"/>
    </row>
    <row r="17" spans="1:11" ht="93.75" customHeight="1" x14ac:dyDescent="0.3">
      <c r="A17" s="43" t="s">
        <v>10</v>
      </c>
      <c r="B17" s="48" t="s">
        <v>53</v>
      </c>
      <c r="C17" s="53" t="s">
        <v>66</v>
      </c>
      <c r="D17" s="50"/>
      <c r="E17" s="49" t="s">
        <v>0</v>
      </c>
      <c r="F17" s="49">
        <v>1</v>
      </c>
      <c r="G17" s="20"/>
      <c r="H17" s="17">
        <f t="shared" si="0"/>
        <v>0</v>
      </c>
      <c r="I17" s="17">
        <f t="shared" si="1"/>
        <v>0</v>
      </c>
      <c r="J17" s="44">
        <f t="shared" si="2"/>
        <v>0</v>
      </c>
      <c r="K17" s="6"/>
    </row>
    <row r="18" spans="1:11" ht="94.5" customHeight="1" x14ac:dyDescent="0.3">
      <c r="A18" s="43" t="s">
        <v>32</v>
      </c>
      <c r="B18" s="48" t="s">
        <v>54</v>
      </c>
      <c r="C18" s="53" t="s">
        <v>74</v>
      </c>
      <c r="D18" s="50"/>
      <c r="E18" s="49" t="s">
        <v>1</v>
      </c>
      <c r="F18" s="49">
        <v>1</v>
      </c>
      <c r="G18" s="20"/>
      <c r="H18" s="17">
        <f t="shared" si="0"/>
        <v>0</v>
      </c>
      <c r="I18" s="17">
        <f t="shared" si="1"/>
        <v>0</v>
      </c>
      <c r="J18" s="44">
        <f t="shared" si="2"/>
        <v>0</v>
      </c>
      <c r="K18" s="6"/>
    </row>
    <row r="19" spans="1:11" ht="131.25" customHeight="1" x14ac:dyDescent="0.3">
      <c r="A19" s="43" t="s">
        <v>35</v>
      </c>
      <c r="B19" s="48" t="s">
        <v>55</v>
      </c>
      <c r="C19" s="53" t="s">
        <v>75</v>
      </c>
      <c r="D19" s="50"/>
      <c r="E19" s="49" t="s">
        <v>1</v>
      </c>
      <c r="F19" s="49">
        <v>1</v>
      </c>
      <c r="G19" s="20"/>
      <c r="H19" s="17">
        <f t="shared" si="0"/>
        <v>0</v>
      </c>
      <c r="I19" s="17">
        <f t="shared" si="1"/>
        <v>0</v>
      </c>
      <c r="J19" s="44">
        <f t="shared" si="2"/>
        <v>0</v>
      </c>
      <c r="K19" s="6"/>
    </row>
    <row r="20" spans="1:11" ht="134.25" customHeight="1" x14ac:dyDescent="0.3">
      <c r="A20" s="43" t="s">
        <v>36</v>
      </c>
      <c r="B20" s="48" t="s">
        <v>56</v>
      </c>
      <c r="C20" s="53" t="s">
        <v>83</v>
      </c>
      <c r="D20" s="50"/>
      <c r="E20" s="49" t="s">
        <v>1</v>
      </c>
      <c r="F20" s="49">
        <v>1</v>
      </c>
      <c r="G20" s="20"/>
      <c r="H20" s="17">
        <f t="shared" si="0"/>
        <v>0</v>
      </c>
      <c r="I20" s="17">
        <f t="shared" si="1"/>
        <v>0</v>
      </c>
      <c r="J20" s="44">
        <f t="shared" si="2"/>
        <v>0</v>
      </c>
      <c r="K20" s="6"/>
    </row>
    <row r="21" spans="1:11" ht="183.75" customHeight="1" x14ac:dyDescent="0.3">
      <c r="A21" s="43" t="s">
        <v>37</v>
      </c>
      <c r="B21" s="48" t="s">
        <v>57</v>
      </c>
      <c r="C21" s="53" t="s">
        <v>76</v>
      </c>
      <c r="D21" s="50"/>
      <c r="E21" s="49" t="s">
        <v>0</v>
      </c>
      <c r="F21" s="49">
        <v>1</v>
      </c>
      <c r="G21" s="20"/>
      <c r="H21" s="17">
        <f t="shared" si="0"/>
        <v>0</v>
      </c>
      <c r="I21" s="17">
        <f t="shared" si="1"/>
        <v>0</v>
      </c>
      <c r="J21" s="44">
        <f t="shared" si="2"/>
        <v>0</v>
      </c>
      <c r="K21" s="6"/>
    </row>
    <row r="22" spans="1:11" ht="119.25" customHeight="1" x14ac:dyDescent="0.3">
      <c r="A22" s="43" t="s">
        <v>38</v>
      </c>
      <c r="B22" s="48" t="s">
        <v>58</v>
      </c>
      <c r="C22" s="53" t="s">
        <v>84</v>
      </c>
      <c r="D22" s="50"/>
      <c r="E22" s="49" t="s">
        <v>1</v>
      </c>
      <c r="F22" s="49">
        <v>1</v>
      </c>
      <c r="G22" s="20"/>
      <c r="H22" s="17">
        <f t="shared" si="0"/>
        <v>0</v>
      </c>
      <c r="I22" s="17">
        <f t="shared" si="1"/>
        <v>0</v>
      </c>
      <c r="J22" s="44">
        <f t="shared" si="2"/>
        <v>0</v>
      </c>
      <c r="K22" s="6"/>
    </row>
    <row r="23" spans="1:11" ht="119.25" customHeight="1" x14ac:dyDescent="0.3">
      <c r="A23" s="43" t="s">
        <v>39</v>
      </c>
      <c r="B23" s="48" t="s">
        <v>59</v>
      </c>
      <c r="C23" s="53" t="s">
        <v>77</v>
      </c>
      <c r="D23" s="50"/>
      <c r="E23" s="49" t="s">
        <v>0</v>
      </c>
      <c r="F23" s="49">
        <v>1</v>
      </c>
      <c r="G23" s="20"/>
      <c r="H23" s="17">
        <f t="shared" si="0"/>
        <v>0</v>
      </c>
      <c r="I23" s="17">
        <f t="shared" si="1"/>
        <v>0</v>
      </c>
      <c r="J23" s="44">
        <f t="shared" si="2"/>
        <v>0</v>
      </c>
      <c r="K23" s="6"/>
    </row>
    <row r="24" spans="1:11" ht="69.75" customHeight="1" x14ac:dyDescent="0.3">
      <c r="A24" s="43" t="s">
        <v>40</v>
      </c>
      <c r="B24" s="48" t="s">
        <v>60</v>
      </c>
      <c r="C24" s="53" t="s">
        <v>78</v>
      </c>
      <c r="D24" s="50"/>
      <c r="E24" s="49" t="s">
        <v>0</v>
      </c>
      <c r="F24" s="49">
        <v>1</v>
      </c>
      <c r="G24" s="20"/>
      <c r="H24" s="17">
        <f t="shared" si="0"/>
        <v>0</v>
      </c>
      <c r="I24" s="17">
        <f t="shared" si="1"/>
        <v>0</v>
      </c>
      <c r="J24" s="44">
        <f t="shared" si="2"/>
        <v>0</v>
      </c>
      <c r="K24" s="6"/>
    </row>
    <row r="25" spans="1:11" ht="93" customHeight="1" x14ac:dyDescent="0.3">
      <c r="A25" s="43" t="s">
        <v>41</v>
      </c>
      <c r="B25" s="48" t="s">
        <v>61</v>
      </c>
      <c r="C25" s="53" t="s">
        <v>79</v>
      </c>
      <c r="D25" s="50"/>
      <c r="E25" s="49" t="s">
        <v>0</v>
      </c>
      <c r="F25" s="49">
        <v>1</v>
      </c>
      <c r="G25" s="20"/>
      <c r="H25" s="17">
        <f t="shared" si="0"/>
        <v>0</v>
      </c>
      <c r="I25" s="17">
        <f t="shared" si="1"/>
        <v>0</v>
      </c>
      <c r="J25" s="44">
        <f t="shared" si="2"/>
        <v>0</v>
      </c>
      <c r="K25" s="6"/>
    </row>
    <row r="26" spans="1:11" ht="81.75" customHeight="1" x14ac:dyDescent="0.3">
      <c r="A26" s="43" t="s">
        <v>42</v>
      </c>
      <c r="B26" s="48" t="s">
        <v>62</v>
      </c>
      <c r="C26" s="53" t="s">
        <v>67</v>
      </c>
      <c r="D26" s="50"/>
      <c r="E26" s="49" t="s">
        <v>0</v>
      </c>
      <c r="F26" s="49">
        <v>2</v>
      </c>
      <c r="G26" s="20"/>
      <c r="H26" s="17">
        <f t="shared" si="0"/>
        <v>0</v>
      </c>
      <c r="I26" s="17">
        <f t="shared" si="1"/>
        <v>0</v>
      </c>
      <c r="J26" s="44">
        <f t="shared" si="2"/>
        <v>0</v>
      </c>
      <c r="K26" s="6"/>
    </row>
    <row r="27" spans="1:11" ht="87" customHeight="1" x14ac:dyDescent="0.3">
      <c r="A27" s="43" t="s">
        <v>43</v>
      </c>
      <c r="B27" s="48" t="s">
        <v>63</v>
      </c>
      <c r="C27" s="53" t="s">
        <v>80</v>
      </c>
      <c r="D27" s="50"/>
      <c r="E27" s="49" t="s">
        <v>0</v>
      </c>
      <c r="F27" s="49">
        <v>1</v>
      </c>
      <c r="G27" s="20"/>
      <c r="H27" s="17">
        <f t="shared" si="0"/>
        <v>0</v>
      </c>
      <c r="I27" s="17">
        <f t="shared" si="1"/>
        <v>0</v>
      </c>
      <c r="J27" s="44">
        <f t="shared" si="2"/>
        <v>0</v>
      </c>
      <c r="K27" s="6"/>
    </row>
    <row r="28" spans="1:11" ht="85.5" customHeight="1" x14ac:dyDescent="0.3">
      <c r="A28" s="43" t="s">
        <v>44</v>
      </c>
      <c r="B28" s="48" t="s">
        <v>64</v>
      </c>
      <c r="C28" s="53" t="s">
        <v>85</v>
      </c>
      <c r="D28" s="50"/>
      <c r="E28" s="49" t="s">
        <v>0</v>
      </c>
      <c r="F28" s="49">
        <v>1</v>
      </c>
      <c r="G28" s="20"/>
      <c r="H28" s="17">
        <f t="shared" si="0"/>
        <v>0</v>
      </c>
      <c r="I28" s="17">
        <f t="shared" si="1"/>
        <v>0</v>
      </c>
      <c r="J28" s="44">
        <f t="shared" si="2"/>
        <v>0</v>
      </c>
      <c r="K28" s="6"/>
    </row>
    <row r="29" spans="1:11" ht="108.75" customHeight="1" thickBot="1" x14ac:dyDescent="0.35">
      <c r="A29" s="47" t="s">
        <v>45</v>
      </c>
      <c r="B29" s="48" t="s">
        <v>65</v>
      </c>
      <c r="C29" s="53" t="s">
        <v>81</v>
      </c>
      <c r="E29" s="49" t="s">
        <v>0</v>
      </c>
      <c r="F29" s="49">
        <v>1</v>
      </c>
      <c r="G29" s="20"/>
      <c r="H29" s="17">
        <f t="shared" si="0"/>
        <v>0</v>
      </c>
      <c r="I29" s="17">
        <f t="shared" si="1"/>
        <v>0</v>
      </c>
      <c r="J29" s="44">
        <f t="shared" si="2"/>
        <v>0</v>
      </c>
      <c r="K29" s="6"/>
    </row>
    <row r="30" spans="1:11" ht="33.75" customHeight="1" thickBot="1" x14ac:dyDescent="0.35">
      <c r="A30" s="21"/>
      <c r="B30" s="22"/>
      <c r="C30" s="57" t="s">
        <v>29</v>
      </c>
      <c r="D30" s="58"/>
      <c r="E30" s="23"/>
      <c r="F30" s="23"/>
      <c r="G30" s="23"/>
      <c r="H30" s="23"/>
      <c r="I30" s="24">
        <f>SUM(I10:I29)</f>
        <v>0</v>
      </c>
      <c r="J30" s="25">
        <f>SUM(J10:J29)</f>
        <v>0</v>
      </c>
    </row>
    <row r="31" spans="1:11" x14ac:dyDescent="0.3">
      <c r="A31" s="14"/>
      <c r="B31" s="26"/>
      <c r="C31" s="14"/>
      <c r="D31" s="14"/>
      <c r="E31" s="14"/>
      <c r="F31" s="14"/>
      <c r="G31" s="14"/>
      <c r="H31" s="14"/>
      <c r="I31" s="27"/>
      <c r="J31" s="28"/>
    </row>
    <row r="32" spans="1:11" x14ac:dyDescent="0.3">
      <c r="A32" s="14"/>
      <c r="B32" s="29" t="s">
        <v>23</v>
      </c>
      <c r="C32" s="14"/>
      <c r="D32" s="14"/>
      <c r="E32" s="14"/>
      <c r="F32" s="14"/>
      <c r="G32" s="14"/>
      <c r="H32" s="14"/>
      <c r="I32" s="27"/>
      <c r="J32" s="28"/>
    </row>
    <row r="33" spans="1:10" x14ac:dyDescent="0.3">
      <c r="A33" s="14"/>
      <c r="B33" s="54" t="s">
        <v>24</v>
      </c>
      <c r="C33" s="59"/>
      <c r="D33" s="14"/>
      <c r="E33" s="14"/>
      <c r="F33" s="14"/>
      <c r="G33" s="14"/>
      <c r="H33" s="14"/>
      <c r="I33" s="27"/>
      <c r="J33" s="28"/>
    </row>
    <row r="34" spans="1:10" x14ac:dyDescent="0.3">
      <c r="A34" s="14"/>
      <c r="B34" s="60" t="s">
        <v>25</v>
      </c>
      <c r="C34" s="59"/>
      <c r="D34" s="14"/>
      <c r="E34" s="14"/>
      <c r="F34" s="14"/>
      <c r="G34" s="14"/>
      <c r="H34" s="14"/>
      <c r="I34" s="27"/>
      <c r="J34" s="28"/>
    </row>
    <row r="35" spans="1:10" x14ac:dyDescent="0.3">
      <c r="A35" s="14"/>
      <c r="B35" s="26"/>
      <c r="C35" s="14"/>
      <c r="D35" s="14"/>
      <c r="E35" s="14"/>
      <c r="F35" s="14"/>
      <c r="G35" s="14"/>
      <c r="H35" s="14"/>
      <c r="I35" s="27"/>
      <c r="J35" s="28"/>
    </row>
    <row r="36" spans="1:10" ht="32.25" customHeight="1" x14ac:dyDescent="0.3">
      <c r="A36" s="14"/>
      <c r="B36" s="54" t="s">
        <v>30</v>
      </c>
      <c r="C36" s="59"/>
      <c r="D36" s="59"/>
      <c r="E36" s="55"/>
      <c r="F36" s="55"/>
      <c r="G36" s="55"/>
      <c r="H36" s="55"/>
      <c r="I36" s="55"/>
      <c r="J36" s="55"/>
    </row>
    <row r="37" spans="1:10" x14ac:dyDescent="0.3">
      <c r="A37" s="14"/>
      <c r="B37" s="26"/>
      <c r="C37" s="14"/>
      <c r="D37" s="14"/>
      <c r="E37" s="14"/>
      <c r="F37" s="14"/>
      <c r="G37" s="14"/>
      <c r="H37" s="14"/>
      <c r="I37" s="27"/>
      <c r="J37" s="28"/>
    </row>
    <row r="38" spans="1:10" ht="16.5" customHeight="1" x14ac:dyDescent="0.3">
      <c r="A38" s="14"/>
      <c r="B38" s="54" t="s">
        <v>26</v>
      </c>
      <c r="C38" s="59"/>
      <c r="D38" s="55"/>
      <c r="E38" s="55"/>
      <c r="F38" s="55"/>
      <c r="G38" s="33"/>
      <c r="H38" s="14"/>
      <c r="I38" s="27"/>
      <c r="J38" s="28"/>
    </row>
    <row r="39" spans="1:10" ht="16.5" customHeight="1" x14ac:dyDescent="0.3">
      <c r="A39" s="14"/>
      <c r="B39" s="30"/>
      <c r="C39" s="31"/>
      <c r="D39" s="13"/>
      <c r="E39" s="13"/>
      <c r="F39" s="13"/>
      <c r="G39" s="33"/>
      <c r="H39" s="14"/>
      <c r="I39" s="27"/>
      <c r="J39" s="31"/>
    </row>
    <row r="40" spans="1:10" x14ac:dyDescent="0.3">
      <c r="A40" s="14"/>
      <c r="B40" s="54" t="s">
        <v>31</v>
      </c>
      <c r="C40" s="55"/>
      <c r="D40" s="14"/>
      <c r="E40" s="14"/>
      <c r="F40" s="14"/>
      <c r="G40" s="14"/>
      <c r="H40" s="14"/>
      <c r="I40" s="27"/>
      <c r="J40" s="28"/>
    </row>
    <row r="41" spans="1:10" ht="15" x14ac:dyDescent="0.3">
      <c r="A41" s="14"/>
      <c r="B41" s="32" t="s">
        <v>28</v>
      </c>
      <c r="C41" s="14"/>
      <c r="D41" s="14"/>
      <c r="E41" s="14"/>
      <c r="F41" s="14"/>
      <c r="G41" s="14"/>
      <c r="H41" s="14"/>
      <c r="I41" s="27"/>
      <c r="J41" s="28"/>
    </row>
    <row r="42" spans="1:10" ht="15" x14ac:dyDescent="0.3">
      <c r="A42" s="14"/>
      <c r="B42" s="15" t="s">
        <v>27</v>
      </c>
      <c r="C42" s="14"/>
      <c r="D42" s="14"/>
      <c r="E42" s="14"/>
      <c r="F42" s="14"/>
      <c r="G42" s="14"/>
      <c r="H42" s="14"/>
      <c r="I42" s="27"/>
      <c r="J42" s="28"/>
    </row>
    <row r="43" spans="1:10" x14ac:dyDescent="0.3">
      <c r="A43" s="14"/>
      <c r="B43" s="26"/>
      <c r="C43" s="14"/>
      <c r="D43" s="14"/>
      <c r="E43" s="14"/>
      <c r="F43" s="14"/>
      <c r="G43" s="14"/>
      <c r="H43" s="14"/>
      <c r="I43" s="27"/>
      <c r="J43" s="28"/>
    </row>
    <row r="44" spans="1:10" x14ac:dyDescent="0.3">
      <c r="A44" s="14"/>
      <c r="B44" s="26"/>
      <c r="C44" s="14"/>
      <c r="D44" s="14"/>
      <c r="E44" s="14"/>
      <c r="F44" s="14"/>
      <c r="G44" s="14"/>
      <c r="H44" s="14"/>
      <c r="I44" s="27"/>
      <c r="J44" s="28"/>
    </row>
    <row r="45" spans="1:10" x14ac:dyDescent="0.3">
      <c r="A45" s="14"/>
      <c r="B45" s="26"/>
      <c r="C45" s="14"/>
      <c r="D45" s="14"/>
      <c r="E45" s="14"/>
      <c r="F45" s="14"/>
      <c r="G45" s="14"/>
      <c r="H45" s="14"/>
      <c r="I45" s="27"/>
      <c r="J45" s="28"/>
    </row>
    <row r="46" spans="1:10" x14ac:dyDescent="0.3">
      <c r="A46" s="14"/>
      <c r="B46" s="26"/>
      <c r="C46" s="14"/>
      <c r="D46" s="14"/>
      <c r="E46" s="14"/>
      <c r="F46" s="14"/>
      <c r="G46" s="14"/>
      <c r="H46" s="14"/>
      <c r="I46" s="27"/>
      <c r="J46" s="28"/>
    </row>
    <row r="47" spans="1:10" x14ac:dyDescent="0.3">
      <c r="A47" s="14"/>
      <c r="B47" s="26"/>
      <c r="C47" s="14"/>
      <c r="D47" s="14"/>
      <c r="E47" s="14"/>
      <c r="F47" s="14"/>
      <c r="G47" s="14"/>
      <c r="H47" s="14"/>
      <c r="I47" s="27"/>
      <c r="J47" s="28"/>
    </row>
    <row r="48" spans="1:10" x14ac:dyDescent="0.3">
      <c r="A48" s="14"/>
      <c r="B48" s="26"/>
      <c r="C48" s="14"/>
      <c r="D48" s="14"/>
      <c r="E48" s="14"/>
      <c r="F48" s="14"/>
      <c r="G48" s="14"/>
      <c r="H48" s="14"/>
      <c r="I48" s="27"/>
      <c r="J48" s="28"/>
    </row>
  </sheetData>
  <mergeCells count="7">
    <mergeCell ref="B40:C40"/>
    <mergeCell ref="K13:M13"/>
    <mergeCell ref="C30:D30"/>
    <mergeCell ref="B33:C33"/>
    <mergeCell ref="B34:C34"/>
    <mergeCell ref="B38:F38"/>
    <mergeCell ref="B36:J36"/>
  </mergeCells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2019-08-02T10:43:09Z</dcterms:modified>
</cp:coreProperties>
</file>